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8192" windowHeight="85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9" i="1" l="1"/>
  <c r="E19" i="1"/>
  <c r="H16" i="1" l="1"/>
  <c r="H15" i="1"/>
  <c r="I15" i="1"/>
  <c r="I16" i="1"/>
  <c r="H17" i="1"/>
  <c r="I17" i="1"/>
  <c r="H18" i="1"/>
  <c r="I18" i="1"/>
  <c r="I14" i="1"/>
  <c r="H14" i="1"/>
  <c r="H13" i="1"/>
  <c r="H12" i="1" s="1"/>
  <c r="H11" i="1" s="1"/>
  <c r="G13" i="1"/>
  <c r="G12" i="1" s="1"/>
  <c r="G11" i="1" s="1"/>
  <c r="F19" i="1"/>
  <c r="F13" i="1" s="1"/>
  <c r="F12" i="1" s="1"/>
  <c r="F11" i="1" s="1"/>
  <c r="D13" i="1"/>
  <c r="D12" i="1" s="1"/>
  <c r="D11" i="1" s="1"/>
  <c r="D19" i="1"/>
  <c r="I19" i="1" l="1"/>
  <c r="I13" i="1" s="1"/>
  <c r="I12" i="1" s="1"/>
  <c r="I11" i="1" s="1"/>
  <c r="E13" i="1"/>
  <c r="E12" i="1" s="1"/>
  <c r="E11" i="1" s="1"/>
</calcChain>
</file>

<file path=xl/sharedStrings.xml><?xml version="1.0" encoding="utf-8"?>
<sst xmlns="http://schemas.openxmlformats.org/spreadsheetml/2006/main" count="33" uniqueCount="28">
  <si>
    <t>Виконання фінансування бюджету Ананьївської міської територіальної громади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</si>
  <si>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</si>
  <si>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</si>
  <si>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</si>
  <si>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</si>
  <si>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 (загальний+спеціальний)</t>
  </si>
  <si>
    <t>затверджено розписом на звітний рік з урахуванням змін</t>
  </si>
  <si>
    <t>виконано за звітний період (рік)</t>
  </si>
  <si>
    <t>затверджено  місцевими радами на звітний рік з урахуванням змін***</t>
  </si>
  <si>
    <t>усього</t>
  </si>
  <si>
    <t>Дефіцит (-) /профіцит (+)*</t>
  </si>
  <si>
    <t/>
  </si>
  <si>
    <t>На початок періоду</t>
  </si>
  <si>
    <t>На кінець періоду</t>
  </si>
  <si>
    <t>Інші розрахунки*</t>
  </si>
  <si>
    <t>Кошти, що передаються із загального фонду бюджету до бюджету розвитку (спеціального фонду) </t>
  </si>
  <si>
    <t>Фінансування за активними операціями*</t>
  </si>
  <si>
    <t>600000</t>
  </si>
  <si>
    <t>Зміни обсягів бюджетних коштів*</t>
  </si>
  <si>
    <t>602000</t>
  </si>
  <si>
    <t>602100</t>
  </si>
  <si>
    <t>602200</t>
  </si>
  <si>
    <t>602400</t>
  </si>
  <si>
    <t>Разом коштів, отриманих з усіх джерел фінансування бюджету за типом боргового зобов'язання*</t>
  </si>
  <si>
    <t xml:space="preserve">Начальник фінансового управління </t>
  </si>
  <si>
    <t>Андрій Продан</t>
  </si>
  <si>
    <t>за 2023 рік</t>
  </si>
  <si>
    <t xml:space="preserve">Додаток 3
до рішення  Ананьївської міської ради                                         від 22 березня 2024 року № 1053-VІІІ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</si>
</sst>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"/>
    <numFmt numFmtId="165" formatCode="#,##0.00;\-#,##0.00"/>
    <numFmt numFmtId="166" formatCode="#,##0.00_ ;\-#,##0.00\ "/>
  </numFmts>
  <fonts count="15" x14ac:knownFonts="1"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14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9" sqref="M19"/>
    </sheetView>
  </sheetViews>
  <sheetFormatPr defaultRowHeight="13.8" x14ac:dyDescent="0.3"/>
  <cols>
    <col min="2" max="2" width="15.33203125" customWidth="1"/>
    <col min="4" max="5" width="13.44140625" customWidth="1"/>
    <col min="6" max="6" width="12.6640625" customWidth="1"/>
    <col min="7" max="7" width="13" customWidth="1"/>
    <col min="8" max="8" width="12.6640625" customWidth="1"/>
    <col min="9" max="9" width="11.88671875" customWidth="1"/>
    <col min="10" max="10" width="15.109375" customWidth="1"/>
  </cols>
  <sheetData>
    <row r="1" spans="1:10" ht="43.5" customHeight="1" x14ac:dyDescent="0.3">
      <c r="A1" s="1"/>
      <c r="B1" s="1"/>
      <c r="C1" s="1"/>
      <c r="D1" s="1"/>
      <c r="E1" s="1"/>
      <c r="F1" s="1"/>
      <c r="G1" s="11" t="s">
        <v>27</v>
      </c>
      <c r="H1" s="11"/>
      <c r="I1" s="11"/>
    </row>
    <row r="2" spans="1:10" ht="15.6" x14ac:dyDescent="0.3">
      <c r="A2" s="2"/>
      <c r="B2" s="2"/>
      <c r="C2" s="2"/>
      <c r="D2" s="2"/>
      <c r="E2" s="2"/>
      <c r="F2" s="2"/>
      <c r="G2" s="11"/>
      <c r="H2" s="11"/>
      <c r="I2" s="11"/>
    </row>
    <row r="3" spans="1:10" x14ac:dyDescent="0.3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10" ht="27" customHeight="1" x14ac:dyDescent="0.3">
      <c r="A4" s="12" t="s">
        <v>26</v>
      </c>
      <c r="B4" s="12"/>
      <c r="C4" s="12"/>
      <c r="D4" s="12"/>
      <c r="E4" s="12"/>
      <c r="F4" s="12"/>
      <c r="G4" s="12"/>
      <c r="H4" s="12"/>
      <c r="I4" s="12"/>
    </row>
    <row r="5" spans="1:10" x14ac:dyDescent="0.3">
      <c r="A5" s="13"/>
      <c r="B5" s="13"/>
      <c r="C5" s="13"/>
      <c r="D5" s="13"/>
      <c r="E5" s="13"/>
      <c r="F5" s="13"/>
      <c r="G5" s="13"/>
      <c r="H5" s="13"/>
      <c r="I5" s="13"/>
    </row>
    <row r="6" spans="1:10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10" x14ac:dyDescent="0.3">
      <c r="A7" s="19" t="s">
        <v>1</v>
      </c>
      <c r="B7" s="19"/>
      <c r="C7" s="19" t="s">
        <v>2</v>
      </c>
      <c r="D7" s="20" t="s">
        <v>3</v>
      </c>
      <c r="E7" s="21"/>
      <c r="F7" s="15" t="s">
        <v>4</v>
      </c>
      <c r="G7" s="15"/>
      <c r="H7" s="15" t="s">
        <v>5</v>
      </c>
      <c r="I7" s="15"/>
    </row>
    <row r="8" spans="1:10" x14ac:dyDescent="0.3">
      <c r="A8" s="19"/>
      <c r="B8" s="19"/>
      <c r="C8" s="19"/>
      <c r="D8" s="17" t="s">
        <v>6</v>
      </c>
      <c r="E8" s="17" t="s">
        <v>7</v>
      </c>
      <c r="F8" s="10" t="s">
        <v>6</v>
      </c>
      <c r="G8" s="10" t="s">
        <v>7</v>
      </c>
      <c r="H8" s="10" t="s">
        <v>8</v>
      </c>
      <c r="I8" s="10" t="s">
        <v>7</v>
      </c>
    </row>
    <row r="9" spans="1:10" ht="31.5" customHeight="1" x14ac:dyDescent="0.3">
      <c r="A9" s="19"/>
      <c r="B9" s="19"/>
      <c r="C9" s="19"/>
      <c r="D9" s="17"/>
      <c r="E9" s="17"/>
      <c r="F9" s="10"/>
      <c r="G9" s="16"/>
      <c r="H9" s="10"/>
      <c r="I9" s="10" t="s">
        <v>9</v>
      </c>
    </row>
    <row r="10" spans="1:10" x14ac:dyDescent="0.3">
      <c r="A10" s="17">
        <v>1</v>
      </c>
      <c r="B10" s="17"/>
      <c r="C10" s="3">
        <v>2</v>
      </c>
      <c r="D10" s="4">
        <v>3</v>
      </c>
      <c r="E10" s="4">
        <v>4</v>
      </c>
      <c r="F10" s="5">
        <v>5</v>
      </c>
      <c r="G10" s="5">
        <v>6</v>
      </c>
      <c r="H10" s="5">
        <v>7</v>
      </c>
      <c r="I10" s="5">
        <v>8</v>
      </c>
    </row>
    <row r="11" spans="1:10" x14ac:dyDescent="0.3">
      <c r="A11" s="18" t="s">
        <v>10</v>
      </c>
      <c r="B11" s="18"/>
      <c r="C11" s="3" t="s">
        <v>11</v>
      </c>
      <c r="D11" s="6">
        <f t="shared" ref="D11:I11" si="0">D12</f>
        <v>-64049177.380000003</v>
      </c>
      <c r="E11" s="6">
        <f t="shared" si="0"/>
        <v>-93240876.769999996</v>
      </c>
      <c r="F11" s="6">
        <f t="shared" si="0"/>
        <v>119382811.67</v>
      </c>
      <c r="G11" s="6">
        <f t="shared" si="0"/>
        <v>105816850.52000001</v>
      </c>
      <c r="H11" s="6">
        <f t="shared" si="0"/>
        <v>10783785.34</v>
      </c>
      <c r="I11" s="6">
        <f t="shared" si="0"/>
        <v>12575973.750000015</v>
      </c>
      <c r="J11" s="8"/>
    </row>
    <row r="12" spans="1:10" x14ac:dyDescent="0.3">
      <c r="A12" s="18" t="s">
        <v>16</v>
      </c>
      <c r="B12" s="18"/>
      <c r="C12" s="3" t="s">
        <v>17</v>
      </c>
      <c r="D12" s="6">
        <f>D13</f>
        <v>-64049177.380000003</v>
      </c>
      <c r="E12" s="6">
        <f>E13</f>
        <v>-93240876.769999996</v>
      </c>
      <c r="F12" s="6">
        <f t="shared" ref="F12:I12" si="1">F13</f>
        <v>119382811.67</v>
      </c>
      <c r="G12" s="6">
        <f t="shared" si="1"/>
        <v>105816850.52000001</v>
      </c>
      <c r="H12" s="6">
        <f t="shared" si="1"/>
        <v>10783785.34</v>
      </c>
      <c r="I12" s="6">
        <f t="shared" si="1"/>
        <v>12575973.750000015</v>
      </c>
    </row>
    <row r="13" spans="1:10" ht="23.25" customHeight="1" x14ac:dyDescent="0.3">
      <c r="A13" s="23" t="s">
        <v>18</v>
      </c>
      <c r="B13" s="23"/>
      <c r="C13" s="3" t="s">
        <v>19</v>
      </c>
      <c r="D13" s="6">
        <f>D19</f>
        <v>-64049177.380000003</v>
      </c>
      <c r="E13" s="6">
        <f t="shared" ref="E13:I13" si="2">E19</f>
        <v>-93240876.769999996</v>
      </c>
      <c r="F13" s="6">
        <f t="shared" si="2"/>
        <v>119382811.67</v>
      </c>
      <c r="G13" s="6">
        <f>G19</f>
        <v>105816850.52000001</v>
      </c>
      <c r="H13" s="6">
        <f t="shared" si="2"/>
        <v>10783785.34</v>
      </c>
      <c r="I13" s="6">
        <f t="shared" si="2"/>
        <v>12575973.750000015</v>
      </c>
    </row>
    <row r="14" spans="1:10" x14ac:dyDescent="0.3">
      <c r="A14" s="24" t="s">
        <v>12</v>
      </c>
      <c r="B14" s="24"/>
      <c r="C14" s="7" t="s">
        <v>20</v>
      </c>
      <c r="D14" s="6">
        <v>55742582.619999997</v>
      </c>
      <c r="E14" s="6">
        <v>56572364.109999999</v>
      </c>
      <c r="F14" s="6">
        <v>591051.67000000004</v>
      </c>
      <c r="G14" s="6">
        <v>1295530</v>
      </c>
      <c r="H14" s="6">
        <f>D14+F14</f>
        <v>56333634.289999999</v>
      </c>
      <c r="I14" s="6">
        <f>E14+G14</f>
        <v>57867894.109999999</v>
      </c>
    </row>
    <row r="15" spans="1:10" x14ac:dyDescent="0.3">
      <c r="A15" s="24" t="s">
        <v>13</v>
      </c>
      <c r="B15" s="24"/>
      <c r="C15" s="7" t="s">
        <v>21</v>
      </c>
      <c r="D15" s="6">
        <v>1000000</v>
      </c>
      <c r="E15" s="6">
        <v>37392704.869999997</v>
      </c>
      <c r="F15" s="6"/>
      <c r="G15" s="6">
        <v>7091364.6399999997</v>
      </c>
      <c r="H15" s="6">
        <f t="shared" ref="H15:H18" si="3">D15+F15</f>
        <v>1000000</v>
      </c>
      <c r="I15" s="6">
        <f t="shared" ref="I15:I19" si="4">E15+G15</f>
        <v>44484069.509999998</v>
      </c>
    </row>
    <row r="16" spans="1:10" ht="23.25" customHeight="1" x14ac:dyDescent="0.3">
      <c r="A16" s="24" t="s">
        <v>15</v>
      </c>
      <c r="B16" s="24"/>
      <c r="C16" s="7" t="s">
        <v>22</v>
      </c>
      <c r="D16" s="6">
        <v>-118791760</v>
      </c>
      <c r="E16" s="6">
        <v>-111615071.43000001</v>
      </c>
      <c r="F16" s="6">
        <v>118791760</v>
      </c>
      <c r="G16" s="6">
        <v>111615071.43000001</v>
      </c>
      <c r="H16" s="6">
        <f>D16+F16</f>
        <v>0</v>
      </c>
      <c r="I16" s="6">
        <f t="shared" si="4"/>
        <v>0</v>
      </c>
    </row>
    <row r="17" spans="1:10" ht="23.25" customHeight="1" x14ac:dyDescent="0.3">
      <c r="A17" s="24" t="s">
        <v>14</v>
      </c>
      <c r="B17" s="24"/>
      <c r="C17" s="7">
        <v>602304</v>
      </c>
      <c r="D17" s="6"/>
      <c r="E17" s="6"/>
      <c r="F17" s="6"/>
      <c r="G17" s="6"/>
      <c r="H17" s="6">
        <f t="shared" si="3"/>
        <v>0</v>
      </c>
      <c r="I17" s="6">
        <f t="shared" si="4"/>
        <v>0</v>
      </c>
    </row>
    <row r="18" spans="1:10" ht="23.25" customHeight="1" x14ac:dyDescent="0.3">
      <c r="A18" s="24" t="s">
        <v>14</v>
      </c>
      <c r="B18" s="24"/>
      <c r="C18" s="7">
        <v>602304</v>
      </c>
      <c r="D18" s="6"/>
      <c r="E18" s="6">
        <v>-805464.58</v>
      </c>
      <c r="F18" s="6"/>
      <c r="G18" s="6">
        <v>-2386.27</v>
      </c>
      <c r="H18" s="6">
        <f t="shared" si="3"/>
        <v>0</v>
      </c>
      <c r="I18" s="6">
        <f t="shared" si="4"/>
        <v>-807850.85</v>
      </c>
    </row>
    <row r="19" spans="1:10" ht="21" customHeight="1" x14ac:dyDescent="0.3">
      <c r="A19" s="18" t="s">
        <v>23</v>
      </c>
      <c r="B19" s="18"/>
      <c r="C19" s="3" t="s">
        <v>11</v>
      </c>
      <c r="D19" s="6">
        <f>D14-D15+D16</f>
        <v>-64049177.380000003</v>
      </c>
      <c r="E19" s="6">
        <f>E14-E15+E16+E18</f>
        <v>-93240876.769999996</v>
      </c>
      <c r="F19" s="6">
        <f>F14-F15+F16</f>
        <v>119382811.67</v>
      </c>
      <c r="G19" s="6">
        <f>G14-G15+G16+G18</f>
        <v>105816850.52000001</v>
      </c>
      <c r="H19" s="6">
        <v>10783785.34</v>
      </c>
      <c r="I19" s="6">
        <f t="shared" si="4"/>
        <v>12575973.750000015</v>
      </c>
    </row>
    <row r="21" spans="1:10" x14ac:dyDescent="0.3">
      <c r="A21" s="22" t="s">
        <v>24</v>
      </c>
      <c r="B21" s="22"/>
      <c r="C21" s="22"/>
      <c r="D21" s="22"/>
      <c r="E21" s="9"/>
      <c r="F21" s="9"/>
      <c r="G21" s="22" t="s">
        <v>25</v>
      </c>
      <c r="H21" s="22"/>
      <c r="I21" s="22"/>
      <c r="J21" s="22"/>
    </row>
    <row r="22" spans="1:10" x14ac:dyDescent="0.3">
      <c r="A22" s="9"/>
      <c r="B22" s="9"/>
      <c r="C22" s="9"/>
      <c r="D22" s="9"/>
      <c r="E22" s="9"/>
      <c r="F22" s="9"/>
      <c r="G22" s="9"/>
      <c r="H22" s="9"/>
      <c r="I22" s="9"/>
      <c r="J22" s="9"/>
    </row>
  </sheetData>
  <mergeCells count="29">
    <mergeCell ref="A21:D21"/>
    <mergeCell ref="G21:J21"/>
    <mergeCell ref="A12:B12"/>
    <mergeCell ref="A13:B13"/>
    <mergeCell ref="A14:B14"/>
    <mergeCell ref="A15:B15"/>
    <mergeCell ref="A16:B16"/>
    <mergeCell ref="A19:B19"/>
    <mergeCell ref="A17:B17"/>
    <mergeCell ref="A18:B18"/>
    <mergeCell ref="A10:B10"/>
    <mergeCell ref="A11:B11"/>
    <mergeCell ref="A7:B9"/>
    <mergeCell ref="C7:C9"/>
    <mergeCell ref="D7:E7"/>
    <mergeCell ref="D8:D9"/>
    <mergeCell ref="E8:E9"/>
    <mergeCell ref="H8:H9"/>
    <mergeCell ref="G1:I1"/>
    <mergeCell ref="G2:I2"/>
    <mergeCell ref="A3:I3"/>
    <mergeCell ref="A4:I4"/>
    <mergeCell ref="A5:I5"/>
    <mergeCell ref="A6:I6"/>
    <mergeCell ref="I8:I9"/>
    <mergeCell ref="F7:G7"/>
    <mergeCell ref="H7:I7"/>
    <mergeCell ref="F8:F9"/>
    <mergeCell ref="G8:G9"/>
  </mergeCells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2024-03-20T09:50:28Z</cp:lastPrinted>
  <dcterms:created xsi:type="dcterms:W3CDTF">2022-02-07T15:08:27Z</dcterms:created>
  <dcterms:modified xsi:type="dcterms:W3CDTF">2024-03-20T09:50:46Z</dcterms:modified>
</cp:coreProperties>
</file>