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7235" windowHeight="85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44" i="1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<sst xmlns="http://schemas.openxmlformats.org/spreadsheetml/2006/main" count="143" uniqueCount="121">
  <si>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</si>
  <si>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</si>
  <si>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</si>
  <si>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</si>
  <si>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</si>
  <si>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</si>
  <si>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</si>
  <si>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</si>
  <si>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</si>
  <si>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</si>
  <si>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</si>
  <si>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</si>
  <si>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</si>
  <si>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</si>
  <si>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</si>
  <si>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</si>
  <si>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</si>
  <si>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</si>
  <si>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</si>
  <si>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</si>
  <si>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</si>
  <si>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</si>
  <si>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</si>
  <si>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0110191</t>
  </si>
  <si>
    <t>0160</t>
  </si>
  <si>
    <t>0191</t>
  </si>
  <si>
    <t>Проведення місцевих виборів</t>
  </si>
  <si>
    <t>0111010</t>
  </si>
  <si>
    <t>0910</t>
  </si>
  <si>
    <t>1010</t>
  </si>
  <si>
    <t>Надання дошкільної освіти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</si>
  <si>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</si>
  <si>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</si>
  <si>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</si>
  <si>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</si>
  <si>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</si>
  <si>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</si>
  <si>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</si>
  <si>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</si>
  <si>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</si>
  <si>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</si>
  <si>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</si>
  <si>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</si>
  <si>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</si>
  <si>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</si>
  <si>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</si>
  <si>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</si>
  <si>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0116011</t>
  </si>
  <si>
    <t>0610</t>
  </si>
  <si>
    <t>6011</t>
  </si>
  <si>
    <t>Експлуатація та технічне обслуговування житлового фонду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</si>
  <si>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</si>
  <si>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</si>
  <si>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</si>
  <si>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</si>
  <si>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</si>
  <si>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</si>
  <si>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</si>
  <si>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</si>
  <si>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</si>
  <si>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</si>
  <si>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</si>
  <si>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</si>
  <si>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</si>
  <si>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</si>
  <si>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</si>
  <si>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</si>
  <si>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</si>
  <si>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</si>
  <si>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</si>
  <si>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</si>
  <si>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</si>
  <si>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</si>
  <si>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</si>
  <si>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</si>
  <si>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</si>
  <si>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</si>
  <si>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</si>
  <si>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</si>
  <si>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</si>
  <si>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</si>
  <si>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</si>
  <si>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</si>
  <si>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</si>
  <si>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</si>
  <si>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</si>
  <si>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</si>
  <si>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</si>
  <si>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</si>
  <si>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</si>
  <si>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</si>
  <si>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</si>
  <si>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</si>
  <si>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</si>
  <si>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</si>
  <si>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</si>
  <si>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</si>
  <si>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0119710</t>
  </si>
  <si>
    <t>0180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</si>
  <si>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</si>
  <si>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</si>
  <si>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0119770</t>
  </si>
  <si>
    <t>9770</t>
  </si>
  <si>
    <t>Інші субвенції з місцевого бюджету</t>
  </si>
  <si>
    <t>3400000</t>
  </si>
  <si>
    <t>Орган з питань надання адміністративних послуг</t>
  </si>
  <si>
    <t>3410000</t>
  </si>
  <si>
    <t>3700000</t>
  </si>
  <si>
    <t>Орган з питань фінансів</t>
  </si>
  <si>
    <t>3710000</t>
  </si>
  <si>
    <t>X</t>
  </si>
  <si>
    <t>УСЬОГО</t>
  </si>
  <si>
    <t>(код бюджету)</t>
  </si>
  <si>
    <t>видатків  бюджету Ананьївської міської ради на 2020 рік</t>
  </si>
  <si>
    <t>Секретар Ананьївської міської ради</t>
  </si>
  <si>
    <t>О.В.Глущенко</t>
  </si>
  <si>
    <t>3410160</t>
  </si>
  <si>
    <t>3710160</t>
  </si>
  <si>
    <t xml:space="preserve">Керівництво і управління у відповідній сфері у містах (місті Києві), селищах, селах, територіальних громадах </t>
  </si>
  <si>
    <t xml:space="preserve">Додаток №3
до рішення міської ради  від 21.12.2019 р №799-VIІІ
"Про міський бюджет  на 2020 рік" </t>
  </si>
  <si>
    <t>(у редакції сесії Ананьївської міської ради від 23.12.2020р. №57-VІІІ)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</si>
</sst>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0" fontId="6" fillId="0" borderId="0" xfId="0" applyNumberFormat="1" applyFont="1" applyFill="1" applyAlignment="1" applyProtection="1">
      <alignment horizontal="left" vertical="top" wrapText="1"/>
    </xf>
    <xf numFmtId="0" fontId="6" fillId="0" borderId="0" xfId="0" applyNumberFormat="1" applyFont="1" applyFill="1" applyAlignment="1" applyProtection="1">
      <alignment horizontal="left" vertical="top"/>
    </xf>
    <xf numFmtId="0" fontId="7" fillId="0" borderId="0" xfId="0" applyFont="1" applyAlignment="1"/>
    <xf numFmtId="0" fontId="6" fillId="0" borderId="0" xfId="0" applyNumberFormat="1" applyFont="1" applyFill="1" applyAlignment="1" applyProtection="1">
      <alignment horizontal="left" vertical="top" wrapText="1"/>
    </xf>
    <xf numFmtId="0" fontId="6" fillId="0" borderId="0" xfId="0" applyNumberFormat="1" applyFont="1" applyFill="1" applyAlignment="1" applyProtection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"/>
  <sheetViews>
    <sheetView tabSelected="1" topLeftCell="E1" workbookViewId="0">
      <selection activeCell="R7" sqref="R7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 ht="36.75" customHeight="1">
      <c r="M1" s="28" t="s">
        <v>119</v>
      </c>
      <c r="N1" s="29"/>
      <c r="O1" s="29"/>
      <c r="P1" s="29"/>
    </row>
    <row r="2" spans="1:16" ht="12" customHeight="1">
      <c r="M2" s="25"/>
      <c r="N2" s="26"/>
      <c r="O2" s="26"/>
      <c r="P2" s="26"/>
    </row>
    <row r="3" spans="1:16">
      <c r="M3" s="27" t="s">
        <v>120</v>
      </c>
      <c r="N3" s="27"/>
      <c r="O3" s="27"/>
    </row>
    <row r="4" spans="1:16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>
      <c r="A5" s="36" t="s">
        <v>113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>
      <c r="A6" s="23">
        <v>5120210100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2" t="s">
        <v>112</v>
      </c>
      <c r="P7" s="1" t="s">
        <v>1</v>
      </c>
    </row>
    <row r="8" spans="1:16">
      <c r="A8" s="38" t="s">
        <v>2</v>
      </c>
      <c r="B8" s="38" t="s">
        <v>3</v>
      </c>
      <c r="C8" s="38" t="s">
        <v>4</v>
      </c>
      <c r="D8" s="30" t="s">
        <v>5</v>
      </c>
      <c r="E8" s="30" t="s">
        <v>6</v>
      </c>
      <c r="F8" s="30"/>
      <c r="G8" s="30"/>
      <c r="H8" s="30"/>
      <c r="I8" s="30"/>
      <c r="J8" s="30" t="s">
        <v>13</v>
      </c>
      <c r="K8" s="30"/>
      <c r="L8" s="30"/>
      <c r="M8" s="30"/>
      <c r="N8" s="30"/>
      <c r="O8" s="30"/>
      <c r="P8" s="31" t="s">
        <v>15</v>
      </c>
    </row>
    <row r="9" spans="1:16">
      <c r="A9" s="30"/>
      <c r="B9" s="30"/>
      <c r="C9" s="30"/>
      <c r="D9" s="30"/>
      <c r="E9" s="31" t="s">
        <v>7</v>
      </c>
      <c r="F9" s="30" t="s">
        <v>8</v>
      </c>
      <c r="G9" s="30" t="s">
        <v>9</v>
      </c>
      <c r="H9" s="30"/>
      <c r="I9" s="30" t="s">
        <v>12</v>
      </c>
      <c r="J9" s="31" t="s">
        <v>7</v>
      </c>
      <c r="K9" s="30" t="s">
        <v>14</v>
      </c>
      <c r="L9" s="30" t="s">
        <v>8</v>
      </c>
      <c r="M9" s="30" t="s">
        <v>9</v>
      </c>
      <c r="N9" s="30"/>
      <c r="O9" s="30" t="s">
        <v>12</v>
      </c>
      <c r="P9" s="30"/>
    </row>
    <row r="10" spans="1:16">
      <c r="A10" s="30"/>
      <c r="B10" s="30"/>
      <c r="C10" s="30"/>
      <c r="D10" s="30"/>
      <c r="E10" s="30"/>
      <c r="F10" s="30"/>
      <c r="G10" s="30" t="s">
        <v>10</v>
      </c>
      <c r="H10" s="30" t="s">
        <v>11</v>
      </c>
      <c r="I10" s="30"/>
      <c r="J10" s="30"/>
      <c r="K10" s="30"/>
      <c r="L10" s="30"/>
      <c r="M10" s="30" t="s">
        <v>10</v>
      </c>
      <c r="N10" s="30" t="s">
        <v>11</v>
      </c>
      <c r="O10" s="30"/>
      <c r="P10" s="30"/>
    </row>
    <row r="11" spans="1:16" ht="44.2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>
      <c r="A12" s="4">
        <v>1</v>
      </c>
      <c r="B12" s="4">
        <v>2</v>
      </c>
      <c r="C12" s="4">
        <v>3</v>
      </c>
      <c r="D12" s="4">
        <v>4</v>
      </c>
      <c r="E12" s="5">
        <v>5</v>
      </c>
      <c r="F12" s="4">
        <v>6</v>
      </c>
      <c r="G12" s="4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ht="76.5">
      <c r="A13" s="6" t="s">
        <v>16</v>
      </c>
      <c r="B13" s="7"/>
      <c r="C13" s="8"/>
      <c r="D13" s="9" t="s">
        <v>17</v>
      </c>
      <c r="E13" s="10">
        <v>21946739.740000002</v>
      </c>
      <c r="F13" s="11">
        <v>18038344.740000002</v>
      </c>
      <c r="G13" s="11">
        <v>9988845</v>
      </c>
      <c r="H13" s="11">
        <v>1258800</v>
      </c>
      <c r="I13" s="11">
        <v>3801395</v>
      </c>
      <c r="J13" s="10">
        <v>2829372</v>
      </c>
      <c r="K13" s="11">
        <v>1971872</v>
      </c>
      <c r="L13" s="11">
        <v>857500</v>
      </c>
      <c r="M13" s="11">
        <v>0</v>
      </c>
      <c r="N13" s="11">
        <v>0</v>
      </c>
      <c r="O13" s="11">
        <v>1971872</v>
      </c>
      <c r="P13" s="10">
        <f t="shared" ref="P13:P44" si="0">E13+J13</f>
        <v>24776111.740000002</v>
      </c>
    </row>
    <row r="14" spans="1:16" ht="76.5">
      <c r="A14" s="6" t="s">
        <v>18</v>
      </c>
      <c r="B14" s="7"/>
      <c r="C14" s="8"/>
      <c r="D14" s="9" t="s">
        <v>17</v>
      </c>
      <c r="E14" s="10">
        <v>21946739.740000002</v>
      </c>
      <c r="F14" s="11">
        <v>18038344.740000002</v>
      </c>
      <c r="G14" s="11">
        <v>9988845</v>
      </c>
      <c r="H14" s="11">
        <v>1258800</v>
      </c>
      <c r="I14" s="11">
        <v>3801395</v>
      </c>
      <c r="J14" s="10">
        <v>2829372</v>
      </c>
      <c r="K14" s="11">
        <v>1971872</v>
      </c>
      <c r="L14" s="11">
        <v>857500</v>
      </c>
      <c r="M14" s="11">
        <v>0</v>
      </c>
      <c r="N14" s="11">
        <v>0</v>
      </c>
      <c r="O14" s="11">
        <v>1971872</v>
      </c>
      <c r="P14" s="10">
        <f t="shared" si="0"/>
        <v>24776111.740000002</v>
      </c>
    </row>
    <row r="15" spans="1:16" ht="63.75">
      <c r="A15" s="12" t="s">
        <v>19</v>
      </c>
      <c r="B15" s="12" t="s">
        <v>21</v>
      </c>
      <c r="C15" s="13" t="s">
        <v>20</v>
      </c>
      <c r="D15" s="14" t="s">
        <v>22</v>
      </c>
      <c r="E15" s="15">
        <v>4191500</v>
      </c>
      <c r="F15" s="16">
        <v>4191500</v>
      </c>
      <c r="G15" s="16">
        <v>2988700</v>
      </c>
      <c r="H15" s="16">
        <v>273570</v>
      </c>
      <c r="I15" s="16">
        <v>0</v>
      </c>
      <c r="J15" s="15">
        <v>135900</v>
      </c>
      <c r="K15" s="16">
        <v>50000</v>
      </c>
      <c r="L15" s="16">
        <v>85900</v>
      </c>
      <c r="M15" s="16">
        <v>0</v>
      </c>
      <c r="N15" s="16">
        <v>0</v>
      </c>
      <c r="O15" s="16">
        <v>50000</v>
      </c>
      <c r="P15" s="15">
        <f t="shared" si="0"/>
        <v>4327400</v>
      </c>
    </row>
    <row r="16" spans="1:16">
      <c r="A16" s="12" t="s">
        <v>23</v>
      </c>
      <c r="B16" s="12" t="s">
        <v>25</v>
      </c>
      <c r="C16" s="13" t="s">
        <v>24</v>
      </c>
      <c r="D16" s="14" t="s">
        <v>26</v>
      </c>
      <c r="E16" s="15">
        <v>1160299.74</v>
      </c>
      <c r="F16" s="16">
        <v>1160299.74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1160299.74</v>
      </c>
    </row>
    <row r="17" spans="1:16">
      <c r="A17" s="12" t="s">
        <v>27</v>
      </c>
      <c r="B17" s="12" t="s">
        <v>29</v>
      </c>
      <c r="C17" s="13" t="s">
        <v>28</v>
      </c>
      <c r="D17" s="14" t="s">
        <v>30</v>
      </c>
      <c r="E17" s="15">
        <v>10646615</v>
      </c>
      <c r="F17" s="16">
        <v>10646615</v>
      </c>
      <c r="G17" s="16">
        <v>6940660</v>
      </c>
      <c r="H17" s="16">
        <v>595230</v>
      </c>
      <c r="I17" s="16">
        <v>0</v>
      </c>
      <c r="J17" s="15">
        <v>778000</v>
      </c>
      <c r="K17" s="16">
        <v>26000</v>
      </c>
      <c r="L17" s="16">
        <v>752000</v>
      </c>
      <c r="M17" s="16">
        <v>0</v>
      </c>
      <c r="N17" s="16">
        <v>0</v>
      </c>
      <c r="O17" s="16">
        <v>26000</v>
      </c>
      <c r="P17" s="15">
        <f t="shared" si="0"/>
        <v>11424615</v>
      </c>
    </row>
    <row r="18" spans="1:16">
      <c r="A18" s="12" t="s">
        <v>31</v>
      </c>
      <c r="B18" s="12" t="s">
        <v>33</v>
      </c>
      <c r="C18" s="13" t="s">
        <v>32</v>
      </c>
      <c r="D18" s="14" t="s">
        <v>34</v>
      </c>
      <c r="E18" s="15">
        <v>72570</v>
      </c>
      <c r="F18" s="16">
        <v>72570</v>
      </c>
      <c r="G18" s="16">
        <v>59485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72570</v>
      </c>
    </row>
    <row r="19" spans="1:16" ht="25.5">
      <c r="A19" s="12" t="s">
        <v>35</v>
      </c>
      <c r="B19" s="12" t="s">
        <v>37</v>
      </c>
      <c r="C19" s="13" t="s">
        <v>36</v>
      </c>
      <c r="D19" s="14" t="s">
        <v>38</v>
      </c>
      <c r="E19" s="15">
        <v>215000</v>
      </c>
      <c r="F19" s="16">
        <v>215000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215000</v>
      </c>
    </row>
    <row r="20" spans="1:16">
      <c r="A20" s="12" t="s">
        <v>39</v>
      </c>
      <c r="B20" s="12" t="s">
        <v>41</v>
      </c>
      <c r="C20" s="13" t="s">
        <v>40</v>
      </c>
      <c r="D20" s="14" t="s">
        <v>42</v>
      </c>
      <c r="E20" s="15">
        <v>73000</v>
      </c>
      <c r="F20" s="16">
        <v>73000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73000</v>
      </c>
    </row>
    <row r="21" spans="1:16" ht="25.5">
      <c r="A21" s="12" t="s">
        <v>43</v>
      </c>
      <c r="B21" s="12" t="s">
        <v>45</v>
      </c>
      <c r="C21" s="13" t="s">
        <v>44</v>
      </c>
      <c r="D21" s="14" t="s">
        <v>46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0</v>
      </c>
    </row>
    <row r="22" spans="1:16" ht="25.5">
      <c r="A22" s="12" t="s">
        <v>47</v>
      </c>
      <c r="B22" s="12" t="s">
        <v>49</v>
      </c>
      <c r="C22" s="13" t="s">
        <v>48</v>
      </c>
      <c r="D22" s="14" t="s">
        <v>50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30000</v>
      </c>
      <c r="K22" s="16">
        <v>30000</v>
      </c>
      <c r="L22" s="16">
        <v>0</v>
      </c>
      <c r="M22" s="16">
        <v>0</v>
      </c>
      <c r="N22" s="16">
        <v>0</v>
      </c>
      <c r="O22" s="16">
        <v>30000</v>
      </c>
      <c r="P22" s="15">
        <f t="shared" si="0"/>
        <v>30000</v>
      </c>
    </row>
    <row r="23" spans="1:16" ht="25.5">
      <c r="A23" s="12" t="s">
        <v>51</v>
      </c>
      <c r="B23" s="12" t="s">
        <v>53</v>
      </c>
      <c r="C23" s="13" t="s">
        <v>52</v>
      </c>
      <c r="D23" s="14" t="s">
        <v>54</v>
      </c>
      <c r="E23" s="15">
        <v>100200</v>
      </c>
      <c r="F23" s="16">
        <v>0</v>
      </c>
      <c r="G23" s="16">
        <v>0</v>
      </c>
      <c r="H23" s="16">
        <v>0</v>
      </c>
      <c r="I23" s="16">
        <v>100200</v>
      </c>
      <c r="J23" s="15">
        <v>175000</v>
      </c>
      <c r="K23" s="16">
        <v>175000</v>
      </c>
      <c r="L23" s="16">
        <v>0</v>
      </c>
      <c r="M23" s="16">
        <v>0</v>
      </c>
      <c r="N23" s="16">
        <v>0</v>
      </c>
      <c r="O23" s="16">
        <v>175000</v>
      </c>
      <c r="P23" s="15">
        <f t="shared" si="0"/>
        <v>275200</v>
      </c>
    </row>
    <row r="24" spans="1:16">
      <c r="A24" s="12" t="s">
        <v>55</v>
      </c>
      <c r="B24" s="12" t="s">
        <v>56</v>
      </c>
      <c r="C24" s="13" t="s">
        <v>52</v>
      </c>
      <c r="D24" s="14" t="s">
        <v>57</v>
      </c>
      <c r="E24" s="15">
        <v>3873010</v>
      </c>
      <c r="F24" s="16">
        <v>616075</v>
      </c>
      <c r="G24" s="16">
        <v>0</v>
      </c>
      <c r="H24" s="16">
        <v>390000</v>
      </c>
      <c r="I24" s="16">
        <v>3256935</v>
      </c>
      <c r="J24" s="15">
        <v>1158572</v>
      </c>
      <c r="K24" s="16">
        <v>1158572</v>
      </c>
      <c r="L24" s="16">
        <v>0</v>
      </c>
      <c r="M24" s="16">
        <v>0</v>
      </c>
      <c r="N24" s="16">
        <v>0</v>
      </c>
      <c r="O24" s="16">
        <v>1158572</v>
      </c>
      <c r="P24" s="15">
        <f t="shared" si="0"/>
        <v>5031582</v>
      </c>
    </row>
    <row r="25" spans="1:16" ht="25.5">
      <c r="A25" s="12" t="s">
        <v>58</v>
      </c>
      <c r="B25" s="12" t="s">
        <v>60</v>
      </c>
      <c r="C25" s="13" t="s">
        <v>59</v>
      </c>
      <c r="D25" s="14" t="s">
        <v>61</v>
      </c>
      <c r="E25" s="15">
        <v>40860</v>
      </c>
      <c r="F25" s="16">
        <v>40860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40860</v>
      </c>
    </row>
    <row r="26" spans="1:16">
      <c r="A26" s="12" t="s">
        <v>62</v>
      </c>
      <c r="B26" s="12" t="s">
        <v>63</v>
      </c>
      <c r="C26" s="13" t="s">
        <v>59</v>
      </c>
      <c r="D26" s="14" t="s">
        <v>64</v>
      </c>
      <c r="E26" s="15">
        <v>174000</v>
      </c>
      <c r="F26" s="16">
        <v>174000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174000</v>
      </c>
    </row>
    <row r="27" spans="1:16" ht="25.5">
      <c r="A27" s="12" t="s">
        <v>65</v>
      </c>
      <c r="B27" s="12" t="s">
        <v>67</v>
      </c>
      <c r="C27" s="13" t="s">
        <v>66</v>
      </c>
      <c r="D27" s="14" t="s">
        <v>68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5">
        <v>287100</v>
      </c>
      <c r="K27" s="16">
        <v>287100</v>
      </c>
      <c r="L27" s="16">
        <v>0</v>
      </c>
      <c r="M27" s="16">
        <v>0</v>
      </c>
      <c r="N27" s="16">
        <v>0</v>
      </c>
      <c r="O27" s="16">
        <v>287100</v>
      </c>
      <c r="P27" s="15">
        <f t="shared" si="0"/>
        <v>287100</v>
      </c>
    </row>
    <row r="28" spans="1:16" ht="25.5">
      <c r="A28" s="12" t="s">
        <v>69</v>
      </c>
      <c r="B28" s="12" t="s">
        <v>71</v>
      </c>
      <c r="C28" s="13" t="s">
        <v>70</v>
      </c>
      <c r="D28" s="14" t="s">
        <v>72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245200</v>
      </c>
      <c r="K28" s="16">
        <v>245200</v>
      </c>
      <c r="L28" s="16">
        <v>0</v>
      </c>
      <c r="M28" s="16">
        <v>0</v>
      </c>
      <c r="N28" s="16">
        <v>0</v>
      </c>
      <c r="O28" s="16">
        <v>245200</v>
      </c>
      <c r="P28" s="15">
        <f t="shared" si="0"/>
        <v>245200</v>
      </c>
    </row>
    <row r="29" spans="1:16" ht="38.25">
      <c r="A29" s="12" t="s">
        <v>73</v>
      </c>
      <c r="B29" s="12" t="s">
        <v>75</v>
      </c>
      <c r="C29" s="13" t="s">
        <v>74</v>
      </c>
      <c r="D29" s="14" t="s">
        <v>76</v>
      </c>
      <c r="E29" s="15">
        <v>604260</v>
      </c>
      <c r="F29" s="16">
        <v>160000</v>
      </c>
      <c r="G29" s="16">
        <v>0</v>
      </c>
      <c r="H29" s="16">
        <v>0</v>
      </c>
      <c r="I29" s="16">
        <v>444260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604260</v>
      </c>
    </row>
    <row r="30" spans="1:16" ht="25.5">
      <c r="A30" s="12" t="s">
        <v>77</v>
      </c>
      <c r="B30" s="12" t="s">
        <v>78</v>
      </c>
      <c r="C30" s="13" t="s">
        <v>70</v>
      </c>
      <c r="D30" s="14" t="s">
        <v>79</v>
      </c>
      <c r="E30" s="15">
        <v>3250</v>
      </c>
      <c r="F30" s="16">
        <v>3250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3250</v>
      </c>
    </row>
    <row r="31" spans="1:16" ht="25.5">
      <c r="A31" s="12" t="s">
        <v>80</v>
      </c>
      <c r="B31" s="12" t="s">
        <v>81</v>
      </c>
      <c r="C31" s="13" t="s">
        <v>70</v>
      </c>
      <c r="D31" s="14" t="s">
        <v>82</v>
      </c>
      <c r="E31" s="15">
        <v>99000</v>
      </c>
      <c r="F31" s="16">
        <v>99000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99000</v>
      </c>
    </row>
    <row r="32" spans="1:16" ht="38.25">
      <c r="A32" s="12" t="s">
        <v>83</v>
      </c>
      <c r="B32" s="12" t="s">
        <v>85</v>
      </c>
      <c r="C32" s="13" t="s">
        <v>84</v>
      </c>
      <c r="D32" s="14" t="s">
        <v>86</v>
      </c>
      <c r="E32" s="15">
        <v>391175</v>
      </c>
      <c r="F32" s="16">
        <v>391175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391175</v>
      </c>
    </row>
    <row r="33" spans="1:16" ht="25.5">
      <c r="A33" s="12" t="s">
        <v>87</v>
      </c>
      <c r="B33" s="12" t="s">
        <v>89</v>
      </c>
      <c r="C33" s="13" t="s">
        <v>88</v>
      </c>
      <c r="D33" s="14" t="s">
        <v>90</v>
      </c>
      <c r="E33" s="15">
        <v>30000</v>
      </c>
      <c r="F33" s="16">
        <v>30000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30000</v>
      </c>
    </row>
    <row r="34" spans="1:16" ht="25.5">
      <c r="A34" s="12" t="s">
        <v>91</v>
      </c>
      <c r="B34" s="12" t="s">
        <v>92</v>
      </c>
      <c r="C34" s="13" t="s">
        <v>88</v>
      </c>
      <c r="D34" s="14" t="s">
        <v>93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19600</v>
      </c>
      <c r="K34" s="16">
        <v>0</v>
      </c>
      <c r="L34" s="16">
        <v>19600</v>
      </c>
      <c r="M34" s="16">
        <v>0</v>
      </c>
      <c r="N34" s="16">
        <v>0</v>
      </c>
      <c r="O34" s="16">
        <v>0</v>
      </c>
      <c r="P34" s="15">
        <f t="shared" si="0"/>
        <v>19600</v>
      </c>
    </row>
    <row r="35" spans="1:16">
      <c r="A35" s="12" t="s">
        <v>94</v>
      </c>
      <c r="B35" s="12" t="s">
        <v>95</v>
      </c>
      <c r="C35" s="17"/>
      <c r="D35" s="14" t="s">
        <v>96</v>
      </c>
      <c r="E35" s="15">
        <v>107000</v>
      </c>
      <c r="F35" s="16">
        <v>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107000</v>
      </c>
    </row>
    <row r="36" spans="1:16" ht="51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70000</v>
      </c>
      <c r="F36" s="16">
        <v>70000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70000</v>
      </c>
    </row>
    <row r="37" spans="1:16">
      <c r="A37" s="12" t="s">
        <v>101</v>
      </c>
      <c r="B37" s="12" t="s">
        <v>102</v>
      </c>
      <c r="C37" s="13" t="s">
        <v>98</v>
      </c>
      <c r="D37" s="14" t="s">
        <v>103</v>
      </c>
      <c r="E37" s="15">
        <v>95000</v>
      </c>
      <c r="F37" s="16">
        <v>95000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95000</v>
      </c>
    </row>
    <row r="38" spans="1:16" ht="25.5">
      <c r="A38" s="6" t="s">
        <v>104</v>
      </c>
      <c r="B38" s="7"/>
      <c r="C38" s="8"/>
      <c r="D38" s="9" t="s">
        <v>105</v>
      </c>
      <c r="E38" s="10">
        <v>39780</v>
      </c>
      <c r="F38" s="11">
        <v>39780</v>
      </c>
      <c r="G38" s="11">
        <v>32600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39780</v>
      </c>
    </row>
    <row r="39" spans="1:16" ht="25.5">
      <c r="A39" s="6" t="s">
        <v>106</v>
      </c>
      <c r="B39" s="7"/>
      <c r="C39" s="8"/>
      <c r="D39" s="9" t="s">
        <v>105</v>
      </c>
      <c r="E39" s="10">
        <v>39780</v>
      </c>
      <c r="F39" s="11">
        <v>39780</v>
      </c>
      <c r="G39" s="11">
        <v>32600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39780</v>
      </c>
    </row>
    <row r="40" spans="1:16" ht="38.25">
      <c r="A40" s="12" t="s">
        <v>116</v>
      </c>
      <c r="B40" s="12" t="s">
        <v>24</v>
      </c>
      <c r="C40" s="13" t="s">
        <v>20</v>
      </c>
      <c r="D40" s="14" t="s">
        <v>118</v>
      </c>
      <c r="E40" s="15">
        <v>39780</v>
      </c>
      <c r="F40" s="16">
        <v>39780</v>
      </c>
      <c r="G40" s="16">
        <v>32600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39780</v>
      </c>
    </row>
    <row r="41" spans="1:16">
      <c r="A41" s="6" t="s">
        <v>107</v>
      </c>
      <c r="B41" s="7"/>
      <c r="C41" s="8"/>
      <c r="D41" s="9" t="s">
        <v>108</v>
      </c>
      <c r="E41" s="10">
        <v>29990</v>
      </c>
      <c r="F41" s="11">
        <v>29990</v>
      </c>
      <c r="G41" s="11">
        <v>24600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29990</v>
      </c>
    </row>
    <row r="42" spans="1:16">
      <c r="A42" s="6" t="s">
        <v>109</v>
      </c>
      <c r="B42" s="7"/>
      <c r="C42" s="8"/>
      <c r="D42" s="9" t="s">
        <v>108</v>
      </c>
      <c r="E42" s="10">
        <v>29990</v>
      </c>
      <c r="F42" s="11">
        <v>29990</v>
      </c>
      <c r="G42" s="11">
        <v>24600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29990</v>
      </c>
    </row>
    <row r="43" spans="1:16" ht="38.25">
      <c r="A43" s="12" t="s">
        <v>117</v>
      </c>
      <c r="B43" s="12" t="s">
        <v>24</v>
      </c>
      <c r="C43" s="13" t="s">
        <v>20</v>
      </c>
      <c r="D43" s="14" t="s">
        <v>118</v>
      </c>
      <c r="E43" s="15">
        <v>29990</v>
      </c>
      <c r="F43" s="16">
        <v>29990</v>
      </c>
      <c r="G43" s="16">
        <v>24600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29990</v>
      </c>
    </row>
    <row r="44" spans="1:16">
      <c r="A44" s="18" t="s">
        <v>110</v>
      </c>
      <c r="B44" s="19" t="s">
        <v>110</v>
      </c>
      <c r="C44" s="20" t="s">
        <v>110</v>
      </c>
      <c r="D44" s="21" t="s">
        <v>111</v>
      </c>
      <c r="E44" s="10">
        <v>22016509.740000002</v>
      </c>
      <c r="F44" s="10">
        <v>18108114.740000002</v>
      </c>
      <c r="G44" s="10">
        <v>10046045</v>
      </c>
      <c r="H44" s="10">
        <v>1258800</v>
      </c>
      <c r="I44" s="10">
        <v>3801395</v>
      </c>
      <c r="J44" s="10">
        <v>2829372</v>
      </c>
      <c r="K44" s="10">
        <v>1971872</v>
      </c>
      <c r="L44" s="10">
        <v>857500</v>
      </c>
      <c r="M44" s="10">
        <v>0</v>
      </c>
      <c r="N44" s="10">
        <v>0</v>
      </c>
      <c r="O44" s="10">
        <v>1971872</v>
      </c>
      <c r="P44" s="10">
        <f t="shared" si="0"/>
        <v>24845881.740000002</v>
      </c>
    </row>
    <row r="47" spans="1:16" ht="20.25" customHeight="1">
      <c r="B47" s="33" t="s">
        <v>114</v>
      </c>
      <c r="C47" s="33"/>
      <c r="D47" s="33"/>
      <c r="E47" s="24"/>
      <c r="F47" s="32" t="s">
        <v>115</v>
      </c>
      <c r="G47" s="32"/>
      <c r="H47" s="32"/>
      <c r="I47" s="3"/>
    </row>
  </sheetData>
  <mergeCells count="25">
    <mergeCell ref="F47:H47"/>
    <mergeCell ref="B47:D47"/>
    <mergeCell ref="A4:P4"/>
    <mergeCell ref="A5:P5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M1:P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2020-12-29T15:31:23Z</cp:lastPrinted>
  <dcterms:created xsi:type="dcterms:W3CDTF">2020-12-21T18:51:26Z</dcterms:created>
  <dcterms:modified xsi:type="dcterms:W3CDTF">2020-12-29T15:36:17Z</dcterms:modified>
</cp:coreProperties>
</file>