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525"/>
  </bookViews>
  <sheets>
    <sheet name="vid" sheetId="1" r:id="rId1"/>
    <sheet name="vid_bank" sheetId="2" r:id="rId2"/>
  </sheets>
  <definedNames>
    <definedName name="_xlnm.Print_Titles" localSheetId="0">vid!$7:$10</definedName>
    <definedName name="_xlnm.Print_Area" localSheetId="0">vid!$A$1:$M$726</definedName>
  </definedNames>
  <calcPr calcId="144525"/>
</workbook>
</file>

<file path=xl/calcChain.xml><?xml version="1.0" encoding="utf-8"?>
<calcChain xmlns="http://schemas.openxmlformats.org/spreadsheetml/2006/main">
  <c r="N13" i="2" l="1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7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4" i="2"/>
  <c r="N535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5" i="2"/>
  <c r="N556" i="2"/>
  <c r="N557" i="2"/>
  <c r="N558" i="2"/>
  <c r="N559" i="2"/>
  <c r="N560" i="2"/>
  <c r="N561" i="2"/>
  <c r="N562" i="2"/>
  <c r="N563" i="2"/>
  <c r="N564" i="2"/>
  <c r="N565" i="2"/>
  <c r="N566" i="2"/>
  <c r="N567" i="2"/>
  <c r="N568" i="2"/>
  <c r="N569" i="2"/>
  <c r="N570" i="2"/>
  <c r="N571" i="2"/>
  <c r="N572" i="2"/>
  <c r="N573" i="2"/>
  <c r="N574" i="2"/>
  <c r="N575" i="2"/>
  <c r="N576" i="2"/>
  <c r="N577" i="2"/>
  <c r="N578" i="2"/>
  <c r="N579" i="2"/>
  <c r="N580" i="2"/>
  <c r="N581" i="2"/>
  <c r="N582" i="2"/>
  <c r="N583" i="2"/>
  <c r="N584" i="2"/>
  <c r="N585" i="2"/>
  <c r="N586" i="2"/>
  <c r="N587" i="2"/>
  <c r="N588" i="2"/>
  <c r="N589" i="2"/>
  <c r="N590" i="2"/>
  <c r="N591" i="2"/>
  <c r="N592" i="2"/>
  <c r="N593" i="2"/>
  <c r="N594" i="2"/>
  <c r="N595" i="2"/>
  <c r="N596" i="2"/>
  <c r="N597" i="2"/>
  <c r="N598" i="2"/>
  <c r="N599" i="2"/>
  <c r="N600" i="2"/>
  <c r="N601" i="2"/>
  <c r="N602" i="2"/>
  <c r="N603" i="2"/>
  <c r="N604" i="2"/>
  <c r="N605" i="2"/>
  <c r="N606" i="2"/>
  <c r="N607" i="2"/>
  <c r="N608" i="2"/>
  <c r="N609" i="2"/>
  <c r="N610" i="2"/>
  <c r="N611" i="2"/>
  <c r="N612" i="2"/>
  <c r="N613" i="2"/>
  <c r="N614" i="2"/>
  <c r="N615" i="2"/>
  <c r="N616" i="2"/>
  <c r="N617" i="2"/>
  <c r="N618" i="2"/>
  <c r="N619" i="2"/>
  <c r="N620" i="2"/>
  <c r="N621" i="2"/>
  <c r="N622" i="2"/>
  <c r="N623" i="2"/>
  <c r="N624" i="2"/>
  <c r="N625" i="2"/>
  <c r="N626" i="2"/>
  <c r="N627" i="2"/>
  <c r="N628" i="2"/>
  <c r="N629" i="2"/>
  <c r="N630" i="2"/>
  <c r="N631" i="2"/>
  <c r="N632" i="2"/>
  <c r="N633" i="2"/>
  <c r="N634" i="2"/>
  <c r="N635" i="2"/>
  <c r="N636" i="2"/>
  <c r="N637" i="2"/>
  <c r="N638" i="2"/>
  <c r="N639" i="2"/>
  <c r="N640" i="2"/>
  <c r="N641" i="2"/>
  <c r="N642" i="2"/>
  <c r="N643" i="2"/>
  <c r="N644" i="2"/>
  <c r="N645" i="2"/>
  <c r="N646" i="2"/>
  <c r="N647" i="2"/>
  <c r="N648" i="2"/>
  <c r="N649" i="2"/>
  <c r="N650" i="2"/>
  <c r="N651" i="2"/>
  <c r="N652" i="2"/>
  <c r="N653" i="2"/>
  <c r="N654" i="2"/>
  <c r="N655" i="2"/>
  <c r="N656" i="2"/>
  <c r="N657" i="2"/>
  <c r="N658" i="2"/>
  <c r="N659" i="2"/>
  <c r="N660" i="2"/>
  <c r="N661" i="2"/>
  <c r="N662" i="2"/>
  <c r="N663" i="2"/>
  <c r="N664" i="2"/>
  <c r="N665" i="2"/>
  <c r="N666" i="2"/>
  <c r="N667" i="2"/>
  <c r="N668" i="2"/>
  <c r="N669" i="2"/>
  <c r="N670" i="2"/>
  <c r="N671" i="2"/>
  <c r="N672" i="2"/>
  <c r="N673" i="2"/>
  <c r="N674" i="2"/>
  <c r="N675" i="2"/>
  <c r="N676" i="2"/>
  <c r="N677" i="2"/>
  <c r="N678" i="2"/>
  <c r="N679" i="2"/>
  <c r="N680" i="2"/>
  <c r="N681" i="2"/>
  <c r="N682" i="2"/>
  <c r="N683" i="2"/>
  <c r="N684" i="2"/>
  <c r="N685" i="2"/>
  <c r="N686" i="2"/>
  <c r="N687" i="2"/>
  <c r="N688" i="2"/>
  <c r="N689" i="2"/>
  <c r="N690" i="2"/>
  <c r="N691" i="2"/>
  <c r="N692" i="2"/>
  <c r="N693" i="2"/>
  <c r="N694" i="2"/>
  <c r="N695" i="2"/>
  <c r="N696" i="2"/>
  <c r="N697" i="2"/>
  <c r="N698" i="2"/>
  <c r="N699" i="2"/>
  <c r="N700" i="2"/>
  <c r="N701" i="2"/>
  <c r="N702" i="2"/>
  <c r="N703" i="2"/>
  <c r="N704" i="2"/>
  <c r="N705" i="2"/>
  <c r="N706" i="2"/>
  <c r="N707" i="2"/>
  <c r="N708" i="2"/>
  <c r="N709" i="2"/>
  <c r="N710" i="2"/>
  <c r="N711" i="2"/>
  <c r="N712" i="2"/>
  <c r="N713" i="2"/>
  <c r="N714" i="2"/>
  <c r="N715" i="2"/>
  <c r="N716" i="2"/>
  <c r="N717" i="2"/>
  <c r="N718" i="2"/>
  <c r="N719" i="2"/>
  <c r="N720" i="2"/>
  <c r="N721" i="2"/>
  <c r="N722" i="2"/>
  <c r="N723" i="2"/>
  <c r="N724" i="2"/>
  <c r="N725" i="2"/>
  <c r="N726" i="2"/>
  <c r="N727" i="2"/>
  <c r="N728" i="2"/>
  <c r="N729" i="2"/>
  <c r="N730" i="2"/>
  <c r="N731" i="2"/>
  <c r="N732" i="2"/>
  <c r="N733" i="2"/>
  <c r="N734" i="2"/>
  <c r="N735" i="2"/>
  <c r="N736" i="2"/>
  <c r="N737" i="2"/>
  <c r="N738" i="2"/>
  <c r="N739" i="2"/>
  <c r="N740" i="2"/>
  <c r="N741" i="2"/>
  <c r="N742" i="2"/>
  <c r="N743" i="2"/>
  <c r="N744" i="2"/>
  <c r="N745" i="2"/>
  <c r="N746" i="2"/>
  <c r="N747" i="2"/>
  <c r="N748" i="2"/>
  <c r="N749" i="2"/>
  <c r="N750" i="2"/>
  <c r="N751" i="2"/>
  <c r="N752" i="2"/>
  <c r="N753" i="2"/>
  <c r="N754" i="2"/>
  <c r="N755" i="2"/>
  <c r="N756" i="2"/>
  <c r="N757" i="2"/>
  <c r="N758" i="2"/>
  <c r="N759" i="2"/>
  <c r="N760" i="2"/>
  <c r="N761" i="2"/>
  <c r="N762" i="2"/>
  <c r="N763" i="2"/>
  <c r="N764" i="2"/>
  <c r="N765" i="2"/>
  <c r="N766" i="2"/>
  <c r="N767" i="2"/>
  <c r="N768" i="2"/>
  <c r="N769" i="2"/>
  <c r="N770" i="2"/>
  <c r="N771" i="2"/>
  <c r="N772" i="2"/>
  <c r="N773" i="2"/>
  <c r="N774" i="2"/>
  <c r="N775" i="2"/>
  <c r="N776" i="2"/>
  <c r="N777" i="2"/>
  <c r="N778" i="2"/>
  <c r="N779" i="2"/>
  <c r="N780" i="2"/>
  <c r="N781" i="2"/>
  <c r="N782" i="2"/>
  <c r="N783" i="2"/>
  <c r="N784" i="2"/>
  <c r="N785" i="2"/>
  <c r="N786" i="2"/>
  <c r="N787" i="2"/>
  <c r="N788" i="2"/>
  <c r="N789" i="2"/>
  <c r="N790" i="2"/>
  <c r="N791" i="2"/>
  <c r="N792" i="2"/>
  <c r="N793" i="2"/>
  <c r="N794" i="2"/>
  <c r="N795" i="2"/>
  <c r="N796" i="2"/>
  <c r="N797" i="2"/>
  <c r="N798" i="2"/>
  <c r="N799" i="2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N11" i="2"/>
  <c r="J12" i="1"/>
  <c r="N12" i="2"/>
  <c r="J13" i="1"/>
  <c r="O19" i="2"/>
  <c r="Q19" i="2" s="1"/>
  <c r="O20" i="2"/>
  <c r="Q20" i="2" s="1"/>
  <c r="O21" i="2"/>
  <c r="Q21" i="2" s="1"/>
  <c r="O22" i="2"/>
  <c r="Q22" i="2" s="1"/>
  <c r="O23" i="2"/>
  <c r="Q23" i="2" s="1"/>
  <c r="O24" i="2"/>
  <c r="Q24" i="2" s="1"/>
  <c r="O25" i="2"/>
  <c r="Q25" i="2" s="1"/>
  <c r="O26" i="2"/>
  <c r="Q26" i="2" s="1"/>
  <c r="O27" i="2"/>
  <c r="Q27" i="2" s="1"/>
  <c r="O28" i="2"/>
  <c r="Q28" i="2" s="1"/>
  <c r="O29" i="2"/>
  <c r="Q29" i="2" s="1"/>
  <c r="O30" i="2"/>
  <c r="Q30" i="2" s="1"/>
  <c r="O31" i="2"/>
  <c r="Q31" i="2" s="1"/>
  <c r="O32" i="2"/>
  <c r="Q32" i="2" s="1"/>
  <c r="O33" i="2"/>
  <c r="Q33" i="2" s="1"/>
  <c r="O34" i="2"/>
  <c r="Q34" i="2" s="1"/>
  <c r="O35" i="2"/>
  <c r="Q35" i="2" s="1"/>
  <c r="O36" i="2"/>
  <c r="Q36" i="2" s="1"/>
  <c r="O37" i="2"/>
  <c r="Q37" i="2" s="1"/>
  <c r="O38" i="2"/>
  <c r="Q38" i="2" s="1"/>
  <c r="O39" i="2"/>
  <c r="Q39" i="2" s="1"/>
  <c r="O40" i="2"/>
  <c r="Q40" i="2" s="1"/>
  <c r="O41" i="2"/>
  <c r="Q41" i="2" s="1"/>
  <c r="O42" i="2"/>
  <c r="Q42" i="2" s="1"/>
  <c r="O43" i="2"/>
  <c r="Q43" i="2" s="1"/>
  <c r="O44" i="2"/>
  <c r="Q44" i="2" s="1"/>
  <c r="O45" i="2"/>
  <c r="Q45" i="2" s="1"/>
  <c r="O46" i="2"/>
  <c r="Q46" i="2" s="1"/>
  <c r="O47" i="2"/>
  <c r="Q47" i="2" s="1"/>
  <c r="O48" i="2"/>
  <c r="Q48" i="2" s="1"/>
  <c r="O49" i="2"/>
  <c r="Q49" i="2" s="1"/>
  <c r="O50" i="2"/>
  <c r="Q50" i="2" s="1"/>
  <c r="O51" i="2"/>
  <c r="Q51" i="2" s="1"/>
  <c r="O52" i="2"/>
  <c r="Q52" i="2" s="1"/>
  <c r="O53" i="2"/>
  <c r="Q53" i="2" s="1"/>
  <c r="O54" i="2"/>
  <c r="Q54" i="2" s="1"/>
  <c r="O55" i="2"/>
  <c r="Q55" i="2" s="1"/>
  <c r="O56" i="2"/>
  <c r="Q56" i="2" s="1"/>
  <c r="O57" i="2"/>
  <c r="Q57" i="2" s="1"/>
  <c r="O58" i="2"/>
  <c r="Q58" i="2" s="1"/>
  <c r="O59" i="2"/>
  <c r="Q59" i="2" s="1"/>
  <c r="O60" i="2"/>
  <c r="Q60" i="2" s="1"/>
  <c r="O61" i="2"/>
  <c r="Q61" i="2" s="1"/>
  <c r="O62" i="2"/>
  <c r="Q62" i="2" s="1"/>
  <c r="O63" i="2"/>
  <c r="Q63" i="2" s="1"/>
  <c r="O64" i="2"/>
  <c r="Q64" i="2" s="1"/>
  <c r="O65" i="2"/>
  <c r="Q65" i="2" s="1"/>
  <c r="O66" i="2"/>
  <c r="Q66" i="2" s="1"/>
  <c r="O67" i="2"/>
  <c r="Q67" i="2" s="1"/>
  <c r="O68" i="2"/>
  <c r="Q68" i="2" s="1"/>
  <c r="O69" i="2"/>
  <c r="Q69" i="2" s="1"/>
  <c r="O70" i="2"/>
  <c r="Q70" i="2" s="1"/>
  <c r="O71" i="2"/>
  <c r="Q71" i="2" s="1"/>
  <c r="O72" i="2"/>
  <c r="Q72" i="2" s="1"/>
  <c r="O73" i="2"/>
  <c r="Q73" i="2" s="1"/>
  <c r="O74" i="2"/>
  <c r="Q74" i="2" s="1"/>
  <c r="O75" i="2"/>
  <c r="Q75" i="2" s="1"/>
  <c r="O76" i="2"/>
  <c r="Q76" i="2" s="1"/>
  <c r="O77" i="2"/>
  <c r="Q77" i="2" s="1"/>
  <c r="O78" i="2"/>
  <c r="Q78" i="2" s="1"/>
  <c r="O79" i="2"/>
  <c r="Q79" i="2" s="1"/>
  <c r="O80" i="2"/>
  <c r="Q80" i="2" s="1"/>
  <c r="O81" i="2"/>
  <c r="Q81" i="2" s="1"/>
  <c r="O82" i="2"/>
  <c r="Q82" i="2" s="1"/>
  <c r="O83" i="2"/>
  <c r="Q83" i="2" s="1"/>
  <c r="O84" i="2"/>
  <c r="Q84" i="2" s="1"/>
  <c r="O85" i="2"/>
  <c r="Q85" i="2" s="1"/>
  <c r="O86" i="2"/>
  <c r="Q86" i="2" s="1"/>
  <c r="O87" i="2"/>
  <c r="Q87" i="2" s="1"/>
  <c r="O88" i="2"/>
  <c r="Q88" i="2" s="1"/>
  <c r="O89" i="2"/>
  <c r="Q89" i="2" s="1"/>
  <c r="O90" i="2"/>
  <c r="Q90" i="2" s="1"/>
  <c r="O91" i="2"/>
  <c r="Q91" i="2" s="1"/>
  <c r="O92" i="2"/>
  <c r="Q92" i="2" s="1"/>
  <c r="O93" i="2"/>
  <c r="Q93" i="2" s="1"/>
  <c r="O94" i="2"/>
  <c r="Q94" i="2" s="1"/>
  <c r="O95" i="2"/>
  <c r="Q95" i="2" s="1"/>
  <c r="O96" i="2"/>
  <c r="Q96" i="2" s="1"/>
  <c r="O97" i="2"/>
  <c r="Q97" i="2" s="1"/>
  <c r="O98" i="2"/>
  <c r="Q98" i="2" s="1"/>
  <c r="O99" i="2"/>
  <c r="Q99" i="2" s="1"/>
  <c r="O100" i="2"/>
  <c r="Q100" i="2" s="1"/>
  <c r="O101" i="2"/>
  <c r="Q101" i="2" s="1"/>
  <c r="O102" i="2"/>
  <c r="Q102" i="2" s="1"/>
  <c r="O103" i="2"/>
  <c r="Q103" i="2" s="1"/>
  <c r="O104" i="2"/>
  <c r="Q104" i="2" s="1"/>
  <c r="O105" i="2"/>
  <c r="Q105" i="2" s="1"/>
  <c r="O106" i="2"/>
  <c r="Q106" i="2" s="1"/>
  <c r="O107" i="2"/>
  <c r="Q107" i="2" s="1"/>
  <c r="O108" i="2"/>
  <c r="Q108" i="2" s="1"/>
  <c r="O109" i="2"/>
  <c r="Q109" i="2" s="1"/>
  <c r="O110" i="2"/>
  <c r="Q110" i="2" s="1"/>
  <c r="O111" i="2"/>
  <c r="Q111" i="2" s="1"/>
  <c r="O112" i="2"/>
  <c r="Q112" i="2" s="1"/>
  <c r="O113" i="2"/>
  <c r="Q113" i="2" s="1"/>
  <c r="O114" i="2"/>
  <c r="Q114" i="2" s="1"/>
  <c r="O115" i="2"/>
  <c r="Q115" i="2" s="1"/>
  <c r="O116" i="2"/>
  <c r="Q116" i="2" s="1"/>
  <c r="O117" i="2"/>
  <c r="Q117" i="2" s="1"/>
  <c r="O118" i="2"/>
  <c r="Q118" i="2" s="1"/>
  <c r="O119" i="2"/>
  <c r="Q119" i="2" s="1"/>
  <c r="O120" i="2"/>
  <c r="Q120" i="2" s="1"/>
  <c r="O121" i="2"/>
  <c r="Q121" i="2" s="1"/>
  <c r="O122" i="2"/>
  <c r="Q122" i="2" s="1"/>
  <c r="O123" i="2"/>
  <c r="Q123" i="2" s="1"/>
  <c r="O124" i="2"/>
  <c r="Q124" i="2" s="1"/>
  <c r="O125" i="2"/>
  <c r="Q125" i="2" s="1"/>
  <c r="O126" i="2"/>
  <c r="Q126" i="2" s="1"/>
  <c r="O127" i="2"/>
  <c r="Q127" i="2" s="1"/>
  <c r="O128" i="2"/>
  <c r="Q128" i="2" s="1"/>
  <c r="O129" i="2"/>
  <c r="Q129" i="2" s="1"/>
  <c r="O130" i="2"/>
  <c r="Q130" i="2" s="1"/>
  <c r="O131" i="2"/>
  <c r="Q131" i="2" s="1"/>
  <c r="O132" i="2"/>
  <c r="Q132" i="2" s="1"/>
  <c r="O133" i="2"/>
  <c r="Q133" i="2" s="1"/>
  <c r="O134" i="2"/>
  <c r="Q134" i="2" s="1"/>
  <c r="O135" i="2"/>
  <c r="Q135" i="2" s="1"/>
  <c r="O136" i="2"/>
  <c r="Q136" i="2" s="1"/>
  <c r="O137" i="2"/>
  <c r="Q137" i="2" s="1"/>
  <c r="O138" i="2"/>
  <c r="Q138" i="2" s="1"/>
  <c r="O139" i="2"/>
  <c r="Q139" i="2" s="1"/>
  <c r="O140" i="2"/>
  <c r="Q140" i="2" s="1"/>
  <c r="O141" i="2"/>
  <c r="Q141" i="2" s="1"/>
  <c r="O142" i="2"/>
  <c r="Q142" i="2" s="1"/>
  <c r="O143" i="2"/>
  <c r="Q143" i="2" s="1"/>
  <c r="O144" i="2"/>
  <c r="Q144" i="2" s="1"/>
  <c r="O145" i="2"/>
  <c r="Q145" i="2" s="1"/>
  <c r="O146" i="2"/>
  <c r="Q146" i="2" s="1"/>
  <c r="O147" i="2"/>
  <c r="Q147" i="2" s="1"/>
  <c r="O148" i="2"/>
  <c r="Q148" i="2" s="1"/>
  <c r="O149" i="2"/>
  <c r="Q149" i="2" s="1"/>
  <c r="O150" i="2"/>
  <c r="Q150" i="2" s="1"/>
  <c r="O151" i="2"/>
  <c r="Q151" i="2" s="1"/>
  <c r="O152" i="2"/>
  <c r="Q152" i="2" s="1"/>
  <c r="O153" i="2"/>
  <c r="Q153" i="2" s="1"/>
  <c r="O154" i="2"/>
  <c r="Q154" i="2" s="1"/>
  <c r="O155" i="2"/>
  <c r="Q155" i="2" s="1"/>
  <c r="O156" i="2"/>
  <c r="Q156" i="2" s="1"/>
  <c r="O157" i="2"/>
  <c r="Q157" i="2" s="1"/>
  <c r="O158" i="2"/>
  <c r="Q158" i="2" s="1"/>
  <c r="O159" i="2"/>
  <c r="Q159" i="2" s="1"/>
  <c r="O160" i="2"/>
  <c r="Q160" i="2" s="1"/>
  <c r="O161" i="2"/>
  <c r="Q161" i="2" s="1"/>
  <c r="O162" i="2"/>
  <c r="Q162" i="2" s="1"/>
  <c r="O163" i="2"/>
  <c r="Q163" i="2" s="1"/>
  <c r="O164" i="2"/>
  <c r="Q164" i="2" s="1"/>
  <c r="O165" i="2"/>
  <c r="Q165" i="2" s="1"/>
  <c r="O166" i="2"/>
  <c r="Q166" i="2" s="1"/>
  <c r="O167" i="2"/>
  <c r="Q167" i="2" s="1"/>
  <c r="O168" i="2"/>
  <c r="Q168" i="2" s="1"/>
  <c r="O169" i="2"/>
  <c r="Q169" i="2" s="1"/>
  <c r="O170" i="2"/>
  <c r="Q170" i="2" s="1"/>
  <c r="O171" i="2"/>
  <c r="Q171" i="2" s="1"/>
  <c r="O172" i="2"/>
  <c r="Q172" i="2" s="1"/>
  <c r="O173" i="2"/>
  <c r="Q173" i="2" s="1"/>
  <c r="O174" i="2"/>
  <c r="Q174" i="2" s="1"/>
  <c r="O175" i="2"/>
  <c r="Q175" i="2" s="1"/>
  <c r="O176" i="2"/>
  <c r="Q176" i="2" s="1"/>
  <c r="O177" i="2"/>
  <c r="Q177" i="2" s="1"/>
  <c r="O178" i="2"/>
  <c r="Q178" i="2" s="1"/>
  <c r="O179" i="2"/>
  <c r="Q179" i="2" s="1"/>
  <c r="O180" i="2"/>
  <c r="Q180" i="2" s="1"/>
  <c r="O181" i="2"/>
  <c r="Q181" i="2" s="1"/>
  <c r="O182" i="2"/>
  <c r="Q182" i="2" s="1"/>
  <c r="O183" i="2"/>
  <c r="Q183" i="2" s="1"/>
  <c r="O184" i="2"/>
  <c r="Q184" i="2" s="1"/>
  <c r="O185" i="2"/>
  <c r="Q185" i="2" s="1"/>
  <c r="O186" i="2"/>
  <c r="Q186" i="2" s="1"/>
  <c r="O187" i="2"/>
  <c r="Q187" i="2" s="1"/>
  <c r="O188" i="2"/>
  <c r="Q188" i="2" s="1"/>
  <c r="O189" i="2"/>
  <c r="Q189" i="2" s="1"/>
  <c r="O190" i="2"/>
  <c r="Q190" i="2" s="1"/>
  <c r="O191" i="2"/>
  <c r="Q191" i="2" s="1"/>
  <c r="O192" i="2"/>
  <c r="Q192" i="2" s="1"/>
  <c r="O193" i="2"/>
  <c r="Q193" i="2" s="1"/>
  <c r="O194" i="2"/>
  <c r="Q194" i="2" s="1"/>
  <c r="O195" i="2"/>
  <c r="Q195" i="2" s="1"/>
  <c r="O196" i="2"/>
  <c r="Q196" i="2" s="1"/>
  <c r="O197" i="2"/>
  <c r="Q197" i="2" s="1"/>
  <c r="O198" i="2"/>
  <c r="Q198" i="2" s="1"/>
  <c r="O199" i="2"/>
  <c r="Q199" i="2" s="1"/>
  <c r="O200" i="2"/>
  <c r="Q200" i="2" s="1"/>
  <c r="O201" i="2"/>
  <c r="Q201" i="2" s="1"/>
  <c r="O202" i="2"/>
  <c r="Q202" i="2" s="1"/>
  <c r="O203" i="2"/>
  <c r="Q203" i="2" s="1"/>
  <c r="O204" i="2"/>
  <c r="Q204" i="2" s="1"/>
  <c r="O205" i="2"/>
  <c r="Q205" i="2" s="1"/>
  <c r="O206" i="2"/>
  <c r="Q206" i="2" s="1"/>
  <c r="O207" i="2"/>
  <c r="Q207" i="2" s="1"/>
  <c r="O208" i="2"/>
  <c r="Q208" i="2" s="1"/>
  <c r="O209" i="2"/>
  <c r="Q209" i="2" s="1"/>
  <c r="O210" i="2"/>
  <c r="Q210" i="2" s="1"/>
  <c r="O211" i="2"/>
  <c r="Q211" i="2" s="1"/>
  <c r="O212" i="2"/>
  <c r="Q212" i="2" s="1"/>
  <c r="O213" i="2"/>
  <c r="Q213" i="2" s="1"/>
  <c r="O214" i="2"/>
  <c r="Q214" i="2" s="1"/>
  <c r="O215" i="2"/>
  <c r="Q215" i="2" s="1"/>
  <c r="O216" i="2"/>
  <c r="Q216" i="2" s="1"/>
  <c r="O217" i="2"/>
  <c r="Q217" i="2" s="1"/>
  <c r="O218" i="2"/>
  <c r="Q218" i="2" s="1"/>
  <c r="O219" i="2"/>
  <c r="Q219" i="2" s="1"/>
  <c r="O220" i="2"/>
  <c r="Q220" i="2" s="1"/>
  <c r="O221" i="2"/>
  <c r="Q221" i="2" s="1"/>
  <c r="O222" i="2"/>
  <c r="Q222" i="2" s="1"/>
  <c r="O223" i="2"/>
  <c r="Q223" i="2" s="1"/>
  <c r="O224" i="2"/>
  <c r="Q224" i="2" s="1"/>
  <c r="O225" i="2"/>
  <c r="Q225" i="2" s="1"/>
  <c r="O226" i="2"/>
  <c r="Q226" i="2" s="1"/>
  <c r="O227" i="2"/>
  <c r="Q227" i="2" s="1"/>
  <c r="O228" i="2"/>
  <c r="Q228" i="2" s="1"/>
  <c r="O229" i="2"/>
  <c r="Q229" i="2" s="1"/>
  <c r="O230" i="2"/>
  <c r="Q230" i="2" s="1"/>
  <c r="O231" i="2"/>
  <c r="Q231" i="2" s="1"/>
  <c r="O232" i="2"/>
  <c r="Q232" i="2" s="1"/>
  <c r="O233" i="2"/>
  <c r="Q233" i="2" s="1"/>
  <c r="O234" i="2"/>
  <c r="Q234" i="2" s="1"/>
  <c r="O235" i="2"/>
  <c r="Q235" i="2" s="1"/>
  <c r="O236" i="2"/>
  <c r="Q236" i="2" s="1"/>
  <c r="O237" i="2"/>
  <c r="Q237" i="2" s="1"/>
  <c r="O238" i="2"/>
  <c r="Q238" i="2" s="1"/>
  <c r="O239" i="2"/>
  <c r="Q239" i="2" s="1"/>
  <c r="O240" i="2"/>
  <c r="Q240" i="2" s="1"/>
  <c r="O241" i="2"/>
  <c r="Q241" i="2" s="1"/>
  <c r="O242" i="2"/>
  <c r="Q242" i="2" s="1"/>
  <c r="O243" i="2"/>
  <c r="Q243" i="2" s="1"/>
  <c r="O244" i="2"/>
  <c r="Q244" i="2" s="1"/>
  <c r="O245" i="2"/>
  <c r="Q245" i="2" s="1"/>
  <c r="O246" i="2"/>
  <c r="Q246" i="2" s="1"/>
  <c r="O247" i="2"/>
  <c r="Q247" i="2" s="1"/>
  <c r="O248" i="2"/>
  <c r="Q248" i="2" s="1"/>
  <c r="O249" i="2"/>
  <c r="Q249" i="2" s="1"/>
  <c r="O250" i="2"/>
  <c r="Q250" i="2" s="1"/>
  <c r="O251" i="2"/>
  <c r="Q251" i="2" s="1"/>
  <c r="O252" i="2"/>
  <c r="Q252" i="2" s="1"/>
  <c r="O253" i="2"/>
  <c r="Q253" i="2" s="1"/>
  <c r="O254" i="2"/>
  <c r="Q254" i="2" s="1"/>
  <c r="O255" i="2"/>
  <c r="Q255" i="2" s="1"/>
  <c r="O256" i="2"/>
  <c r="Q256" i="2" s="1"/>
  <c r="O257" i="2"/>
  <c r="Q257" i="2" s="1"/>
  <c r="O258" i="2"/>
  <c r="Q258" i="2" s="1"/>
  <c r="O259" i="2"/>
  <c r="Q259" i="2" s="1"/>
  <c r="O260" i="2"/>
  <c r="Q260" i="2" s="1"/>
  <c r="O261" i="2"/>
  <c r="Q261" i="2" s="1"/>
  <c r="O262" i="2"/>
  <c r="Q262" i="2" s="1"/>
  <c r="O263" i="2"/>
  <c r="Q263" i="2" s="1"/>
  <c r="O264" i="2"/>
  <c r="Q264" i="2" s="1"/>
  <c r="O265" i="2"/>
  <c r="Q265" i="2" s="1"/>
  <c r="O266" i="2"/>
  <c r="Q266" i="2" s="1"/>
  <c r="O267" i="2"/>
  <c r="Q267" i="2" s="1"/>
  <c r="O268" i="2"/>
  <c r="Q268" i="2" s="1"/>
  <c r="O269" i="2"/>
  <c r="Q269" i="2" s="1"/>
  <c r="O270" i="2"/>
  <c r="Q270" i="2" s="1"/>
  <c r="O271" i="2"/>
  <c r="Q271" i="2" s="1"/>
  <c r="O272" i="2"/>
  <c r="Q272" i="2" s="1"/>
  <c r="O273" i="2"/>
  <c r="Q273" i="2" s="1"/>
  <c r="O274" i="2"/>
  <c r="Q274" i="2" s="1"/>
  <c r="O275" i="2"/>
  <c r="Q275" i="2" s="1"/>
  <c r="O276" i="2"/>
  <c r="Q276" i="2" s="1"/>
  <c r="O277" i="2"/>
  <c r="Q277" i="2" s="1"/>
  <c r="O278" i="2"/>
  <c r="Q278" i="2" s="1"/>
  <c r="O279" i="2"/>
  <c r="Q279" i="2" s="1"/>
  <c r="O280" i="2"/>
  <c r="Q280" i="2" s="1"/>
  <c r="O281" i="2"/>
  <c r="Q281" i="2" s="1"/>
  <c r="O282" i="2"/>
  <c r="Q282" i="2" s="1"/>
  <c r="O283" i="2"/>
  <c r="Q283" i="2" s="1"/>
  <c r="O284" i="2"/>
  <c r="Q284" i="2" s="1"/>
  <c r="O285" i="2"/>
  <c r="Q285" i="2" s="1"/>
  <c r="O286" i="2"/>
  <c r="Q286" i="2" s="1"/>
  <c r="O287" i="2"/>
  <c r="Q287" i="2" s="1"/>
  <c r="O288" i="2"/>
  <c r="Q288" i="2" s="1"/>
  <c r="O289" i="2"/>
  <c r="Q289" i="2" s="1"/>
  <c r="O290" i="2"/>
  <c r="Q290" i="2" s="1"/>
  <c r="O291" i="2"/>
  <c r="Q291" i="2" s="1"/>
  <c r="O292" i="2"/>
  <c r="Q292" i="2" s="1"/>
  <c r="O293" i="2"/>
  <c r="Q293" i="2" s="1"/>
  <c r="O294" i="2"/>
  <c r="Q294" i="2" s="1"/>
  <c r="O295" i="2"/>
  <c r="Q295" i="2" s="1"/>
  <c r="O296" i="2"/>
  <c r="Q296" i="2" s="1"/>
  <c r="O297" i="2"/>
  <c r="Q297" i="2" s="1"/>
  <c r="O298" i="2"/>
  <c r="Q298" i="2" s="1"/>
  <c r="O299" i="2"/>
  <c r="Q299" i="2" s="1"/>
  <c r="O300" i="2"/>
  <c r="Q300" i="2" s="1"/>
  <c r="O301" i="2"/>
  <c r="Q301" i="2" s="1"/>
  <c r="O302" i="2"/>
  <c r="Q302" i="2" s="1"/>
  <c r="O303" i="2"/>
  <c r="Q303" i="2" s="1"/>
  <c r="O304" i="2"/>
  <c r="Q304" i="2" s="1"/>
  <c r="O305" i="2"/>
  <c r="Q305" i="2" s="1"/>
  <c r="O306" i="2"/>
  <c r="Q306" i="2" s="1"/>
  <c r="O307" i="2"/>
  <c r="Q307" i="2" s="1"/>
  <c r="O308" i="2"/>
  <c r="Q308" i="2" s="1"/>
  <c r="O309" i="2"/>
  <c r="Q309" i="2" s="1"/>
  <c r="O310" i="2"/>
  <c r="Q310" i="2" s="1"/>
  <c r="O311" i="2"/>
  <c r="Q311" i="2" s="1"/>
  <c r="O312" i="2"/>
  <c r="Q312" i="2" s="1"/>
  <c r="O313" i="2"/>
  <c r="Q313" i="2" s="1"/>
  <c r="O314" i="2"/>
  <c r="Q314" i="2" s="1"/>
  <c r="O315" i="2"/>
  <c r="Q315" i="2" s="1"/>
  <c r="O316" i="2"/>
  <c r="Q316" i="2" s="1"/>
  <c r="O317" i="2"/>
  <c r="Q317" i="2" s="1"/>
  <c r="O318" i="2"/>
  <c r="Q318" i="2" s="1"/>
  <c r="O319" i="2"/>
  <c r="Q319" i="2" s="1"/>
  <c r="O320" i="2"/>
  <c r="Q320" i="2" s="1"/>
  <c r="O321" i="2"/>
  <c r="Q321" i="2" s="1"/>
  <c r="O322" i="2"/>
  <c r="Q322" i="2" s="1"/>
  <c r="O323" i="2"/>
  <c r="Q323" i="2" s="1"/>
  <c r="O324" i="2"/>
  <c r="Q324" i="2" s="1"/>
  <c r="O325" i="2"/>
  <c r="Q325" i="2" s="1"/>
  <c r="O326" i="2"/>
  <c r="Q326" i="2" s="1"/>
  <c r="O327" i="2"/>
  <c r="Q327" i="2" s="1"/>
  <c r="O328" i="2"/>
  <c r="Q328" i="2" s="1"/>
  <c r="O329" i="2"/>
  <c r="Q329" i="2" s="1"/>
  <c r="O330" i="2"/>
  <c r="Q330" i="2" s="1"/>
  <c r="O331" i="2"/>
  <c r="Q331" i="2" s="1"/>
  <c r="O332" i="2"/>
  <c r="Q332" i="2" s="1"/>
  <c r="O333" i="2"/>
  <c r="Q333" i="2" s="1"/>
  <c r="O334" i="2"/>
  <c r="Q334" i="2" s="1"/>
  <c r="O335" i="2"/>
  <c r="Q335" i="2" s="1"/>
  <c r="O336" i="2"/>
  <c r="Q336" i="2" s="1"/>
  <c r="O337" i="2"/>
  <c r="Q337" i="2" s="1"/>
  <c r="O338" i="2"/>
  <c r="Q338" i="2" s="1"/>
  <c r="O339" i="2"/>
  <c r="Q339" i="2" s="1"/>
  <c r="O340" i="2"/>
  <c r="Q340" i="2" s="1"/>
  <c r="O341" i="2"/>
  <c r="Q341" i="2" s="1"/>
  <c r="O342" i="2"/>
  <c r="Q342" i="2" s="1"/>
  <c r="O343" i="2"/>
  <c r="Q343" i="2" s="1"/>
  <c r="O344" i="2"/>
  <c r="Q344" i="2" s="1"/>
  <c r="O345" i="2"/>
  <c r="Q345" i="2" s="1"/>
  <c r="O346" i="2"/>
  <c r="Q346" i="2" s="1"/>
  <c r="O347" i="2"/>
  <c r="Q347" i="2" s="1"/>
  <c r="O348" i="2"/>
  <c r="Q348" i="2" s="1"/>
  <c r="O349" i="2"/>
  <c r="Q349" i="2" s="1"/>
  <c r="O350" i="2"/>
  <c r="Q350" i="2" s="1"/>
  <c r="O351" i="2"/>
  <c r="Q351" i="2" s="1"/>
  <c r="O352" i="2"/>
  <c r="Q352" i="2" s="1"/>
  <c r="O353" i="2"/>
  <c r="Q353" i="2" s="1"/>
  <c r="O354" i="2"/>
  <c r="Q354" i="2" s="1"/>
  <c r="O355" i="2"/>
  <c r="Q355" i="2" s="1"/>
  <c r="O356" i="2"/>
  <c r="Q356" i="2" s="1"/>
  <c r="O357" i="2"/>
  <c r="Q357" i="2" s="1"/>
  <c r="O358" i="2"/>
  <c r="Q358" i="2" s="1"/>
  <c r="O359" i="2"/>
  <c r="Q359" i="2" s="1"/>
  <c r="O360" i="2"/>
  <c r="Q360" i="2" s="1"/>
  <c r="O361" i="2"/>
  <c r="Q361" i="2" s="1"/>
  <c r="O362" i="2"/>
  <c r="Q362" i="2" s="1"/>
  <c r="O363" i="2"/>
  <c r="Q363" i="2" s="1"/>
  <c r="O364" i="2"/>
  <c r="Q364" i="2" s="1"/>
  <c r="O365" i="2"/>
  <c r="Q365" i="2" s="1"/>
  <c r="O366" i="2"/>
  <c r="Q366" i="2" s="1"/>
  <c r="O367" i="2"/>
  <c r="Q367" i="2" s="1"/>
  <c r="O368" i="2"/>
  <c r="Q368" i="2" s="1"/>
  <c r="O369" i="2"/>
  <c r="Q369" i="2" s="1"/>
  <c r="O370" i="2"/>
  <c r="Q370" i="2" s="1"/>
  <c r="O371" i="2"/>
  <c r="Q371" i="2" s="1"/>
  <c r="O372" i="2"/>
  <c r="Q372" i="2" s="1"/>
  <c r="O373" i="2"/>
  <c r="Q373" i="2" s="1"/>
  <c r="O374" i="2"/>
  <c r="Q374" i="2" s="1"/>
  <c r="O375" i="2"/>
  <c r="Q375" i="2" s="1"/>
  <c r="O376" i="2"/>
  <c r="Q376" i="2" s="1"/>
  <c r="O377" i="2"/>
  <c r="Q377" i="2" s="1"/>
  <c r="O378" i="2"/>
  <c r="Q378" i="2" s="1"/>
  <c r="O379" i="2"/>
  <c r="Q379" i="2" s="1"/>
  <c r="O380" i="2"/>
  <c r="Q380" i="2" s="1"/>
  <c r="O381" i="2"/>
  <c r="Q381" i="2" s="1"/>
  <c r="O382" i="2"/>
  <c r="Q382" i="2" s="1"/>
  <c r="O383" i="2"/>
  <c r="Q383" i="2" s="1"/>
  <c r="O384" i="2"/>
  <c r="Q384" i="2" s="1"/>
  <c r="O385" i="2"/>
  <c r="Q385" i="2" s="1"/>
  <c r="O386" i="2"/>
  <c r="Q386" i="2" s="1"/>
  <c r="O387" i="2"/>
  <c r="Q387" i="2" s="1"/>
  <c r="O388" i="2"/>
  <c r="Q388" i="2" s="1"/>
  <c r="O389" i="2"/>
  <c r="Q389" i="2" s="1"/>
  <c r="O390" i="2"/>
  <c r="Q390" i="2" s="1"/>
  <c r="O391" i="2"/>
  <c r="Q391" i="2" s="1"/>
  <c r="O392" i="2"/>
  <c r="Q392" i="2" s="1"/>
  <c r="O393" i="2"/>
  <c r="Q393" i="2" s="1"/>
  <c r="O394" i="2"/>
  <c r="Q394" i="2" s="1"/>
  <c r="O395" i="2"/>
  <c r="Q395" i="2" s="1"/>
  <c r="O396" i="2"/>
  <c r="Q396" i="2" s="1"/>
  <c r="O397" i="2"/>
  <c r="Q397" i="2" s="1"/>
  <c r="O398" i="2"/>
  <c r="Q398" i="2" s="1"/>
  <c r="O399" i="2"/>
  <c r="Q399" i="2" s="1"/>
  <c r="O400" i="2"/>
  <c r="Q400" i="2" s="1"/>
  <c r="O401" i="2"/>
  <c r="Q401" i="2" s="1"/>
  <c r="O402" i="2"/>
  <c r="Q402" i="2" s="1"/>
  <c r="O403" i="2"/>
  <c r="Q403" i="2" s="1"/>
  <c r="O404" i="2"/>
  <c r="Q404" i="2" s="1"/>
  <c r="O405" i="2"/>
  <c r="Q405" i="2" s="1"/>
  <c r="O406" i="2"/>
  <c r="Q406" i="2" s="1"/>
  <c r="O407" i="2"/>
  <c r="Q407" i="2" s="1"/>
  <c r="O408" i="2"/>
  <c r="Q408" i="2" s="1"/>
  <c r="O409" i="2"/>
  <c r="Q409" i="2" s="1"/>
  <c r="O410" i="2"/>
  <c r="Q410" i="2" s="1"/>
  <c r="O411" i="2"/>
  <c r="Q411" i="2" s="1"/>
  <c r="O412" i="2"/>
  <c r="Q412" i="2" s="1"/>
  <c r="O413" i="2"/>
  <c r="Q413" i="2" s="1"/>
  <c r="O414" i="2"/>
  <c r="Q414" i="2" s="1"/>
  <c r="O415" i="2"/>
  <c r="Q415" i="2" s="1"/>
  <c r="O416" i="2"/>
  <c r="Q416" i="2" s="1"/>
  <c r="O417" i="2"/>
  <c r="Q417" i="2" s="1"/>
  <c r="O418" i="2"/>
  <c r="Q418" i="2" s="1"/>
  <c r="O419" i="2"/>
  <c r="Q419" i="2" s="1"/>
  <c r="O420" i="2"/>
  <c r="Q420" i="2" s="1"/>
  <c r="O421" i="2"/>
  <c r="Q421" i="2" s="1"/>
  <c r="O422" i="2"/>
  <c r="Q422" i="2" s="1"/>
  <c r="O423" i="2"/>
  <c r="Q423" i="2" s="1"/>
  <c r="O424" i="2"/>
  <c r="Q424" i="2" s="1"/>
  <c r="O425" i="2"/>
  <c r="Q425" i="2" s="1"/>
  <c r="O426" i="2"/>
  <c r="Q426" i="2" s="1"/>
  <c r="O427" i="2"/>
  <c r="Q427" i="2" s="1"/>
  <c r="O428" i="2"/>
  <c r="Q428" i="2" s="1"/>
  <c r="O429" i="2"/>
  <c r="Q429" i="2" s="1"/>
  <c r="O430" i="2"/>
  <c r="Q430" i="2" s="1"/>
  <c r="O431" i="2"/>
  <c r="Q431" i="2" s="1"/>
  <c r="O432" i="2"/>
  <c r="Q432" i="2" s="1"/>
  <c r="O433" i="2"/>
  <c r="Q433" i="2" s="1"/>
  <c r="O434" i="2"/>
  <c r="Q434" i="2" s="1"/>
  <c r="O435" i="2"/>
  <c r="Q435" i="2" s="1"/>
  <c r="O436" i="2"/>
  <c r="Q436" i="2" s="1"/>
  <c r="O437" i="2"/>
  <c r="Q437" i="2" s="1"/>
  <c r="O438" i="2"/>
  <c r="Q438" i="2" s="1"/>
  <c r="O439" i="2"/>
  <c r="Q439" i="2" s="1"/>
  <c r="O440" i="2"/>
  <c r="Q440" i="2" s="1"/>
  <c r="O441" i="2"/>
  <c r="Q441" i="2" s="1"/>
  <c r="O442" i="2"/>
  <c r="Q442" i="2" s="1"/>
  <c r="O443" i="2"/>
  <c r="Q443" i="2" s="1"/>
  <c r="O444" i="2"/>
  <c r="Q444" i="2" s="1"/>
  <c r="O445" i="2"/>
  <c r="Q445" i="2" s="1"/>
  <c r="O446" i="2"/>
  <c r="Q446" i="2" s="1"/>
  <c r="O447" i="2"/>
  <c r="Q447" i="2" s="1"/>
  <c r="O448" i="2"/>
  <c r="Q448" i="2" s="1"/>
  <c r="O449" i="2"/>
  <c r="Q449" i="2" s="1"/>
  <c r="O450" i="2"/>
  <c r="Q450" i="2" s="1"/>
  <c r="O451" i="2"/>
  <c r="Q451" i="2" s="1"/>
  <c r="O452" i="2"/>
  <c r="Q452" i="2" s="1"/>
  <c r="O453" i="2"/>
  <c r="Q453" i="2" s="1"/>
  <c r="O454" i="2"/>
  <c r="Q454" i="2" s="1"/>
  <c r="O455" i="2"/>
  <c r="Q455" i="2" s="1"/>
  <c r="O456" i="2"/>
  <c r="Q456" i="2" s="1"/>
  <c r="O457" i="2"/>
  <c r="Q457" i="2" s="1"/>
  <c r="O458" i="2"/>
  <c r="Q458" i="2" s="1"/>
  <c r="O459" i="2"/>
  <c r="Q459" i="2" s="1"/>
  <c r="O460" i="2"/>
  <c r="Q460" i="2" s="1"/>
  <c r="O461" i="2"/>
  <c r="Q461" i="2" s="1"/>
  <c r="O462" i="2"/>
  <c r="Q462" i="2" s="1"/>
  <c r="O463" i="2"/>
  <c r="Q463" i="2" s="1"/>
  <c r="O464" i="2"/>
  <c r="Q464" i="2" s="1"/>
  <c r="O465" i="2"/>
  <c r="Q465" i="2" s="1"/>
  <c r="O466" i="2"/>
  <c r="Q466" i="2" s="1"/>
  <c r="O467" i="2"/>
  <c r="Q467" i="2" s="1"/>
  <c r="O468" i="2"/>
  <c r="Q468" i="2" s="1"/>
  <c r="O469" i="2"/>
  <c r="Q469" i="2" s="1"/>
  <c r="O470" i="2"/>
  <c r="Q470" i="2" s="1"/>
  <c r="O471" i="2"/>
  <c r="Q471" i="2" s="1"/>
  <c r="O472" i="2"/>
  <c r="Q472" i="2" s="1"/>
  <c r="O473" i="2"/>
  <c r="Q473" i="2" s="1"/>
  <c r="O474" i="2"/>
  <c r="Q474" i="2" s="1"/>
  <c r="O475" i="2"/>
  <c r="Q475" i="2" s="1"/>
  <c r="O476" i="2"/>
  <c r="Q476" i="2" s="1"/>
  <c r="O477" i="2"/>
  <c r="Q477" i="2" s="1"/>
  <c r="O478" i="2"/>
  <c r="Q478" i="2" s="1"/>
  <c r="O479" i="2"/>
  <c r="Q479" i="2" s="1"/>
  <c r="O480" i="2"/>
  <c r="Q480" i="2" s="1"/>
  <c r="O481" i="2"/>
  <c r="Q481" i="2" s="1"/>
  <c r="O482" i="2"/>
  <c r="Q482" i="2" s="1"/>
  <c r="O483" i="2"/>
  <c r="Q483" i="2" s="1"/>
  <c r="O484" i="2"/>
  <c r="Q484" i="2" s="1"/>
  <c r="O485" i="2"/>
  <c r="Q485" i="2" s="1"/>
  <c r="O486" i="2"/>
  <c r="Q486" i="2" s="1"/>
  <c r="O487" i="2"/>
  <c r="Q487" i="2" s="1"/>
  <c r="O488" i="2"/>
  <c r="Q488" i="2" s="1"/>
  <c r="O489" i="2"/>
  <c r="Q489" i="2" s="1"/>
  <c r="O490" i="2"/>
  <c r="Q490" i="2" s="1"/>
  <c r="O491" i="2"/>
  <c r="Q491" i="2" s="1"/>
  <c r="O492" i="2"/>
  <c r="Q492" i="2" s="1"/>
  <c r="O493" i="2"/>
  <c r="Q493" i="2" s="1"/>
  <c r="O494" i="2"/>
  <c r="Q494" i="2" s="1"/>
  <c r="O495" i="2"/>
  <c r="Q495" i="2" s="1"/>
  <c r="O496" i="2"/>
  <c r="Q496" i="2" s="1"/>
  <c r="O497" i="2"/>
  <c r="Q497" i="2" s="1"/>
  <c r="O498" i="2"/>
  <c r="Q498" i="2" s="1"/>
  <c r="O499" i="2"/>
  <c r="Q499" i="2" s="1"/>
  <c r="O500" i="2"/>
  <c r="Q500" i="2" s="1"/>
  <c r="O501" i="2"/>
  <c r="Q501" i="2" s="1"/>
  <c r="O502" i="2"/>
  <c r="Q502" i="2" s="1"/>
  <c r="O503" i="2"/>
  <c r="Q503" i="2" s="1"/>
  <c r="O504" i="2"/>
  <c r="Q504" i="2" s="1"/>
  <c r="O505" i="2"/>
  <c r="Q505" i="2" s="1"/>
  <c r="O506" i="2"/>
  <c r="Q506" i="2" s="1"/>
  <c r="O507" i="2"/>
  <c r="Q507" i="2" s="1"/>
  <c r="O508" i="2"/>
  <c r="Q508" i="2" s="1"/>
  <c r="O509" i="2"/>
  <c r="Q509" i="2" s="1"/>
  <c r="O510" i="2"/>
  <c r="Q510" i="2" s="1"/>
  <c r="O511" i="2"/>
  <c r="Q511" i="2" s="1"/>
  <c r="O512" i="2"/>
  <c r="Q512" i="2" s="1"/>
  <c r="O513" i="2"/>
  <c r="Q513" i="2" s="1"/>
  <c r="O514" i="2"/>
  <c r="Q514" i="2" s="1"/>
  <c r="O515" i="2"/>
  <c r="Q515" i="2" s="1"/>
  <c r="O516" i="2"/>
  <c r="Q516" i="2" s="1"/>
  <c r="O517" i="2"/>
  <c r="Q517" i="2" s="1"/>
  <c r="O518" i="2"/>
  <c r="Q518" i="2" s="1"/>
  <c r="O519" i="2"/>
  <c r="Q519" i="2" s="1"/>
  <c r="O520" i="2"/>
  <c r="Q520" i="2" s="1"/>
  <c r="O521" i="2"/>
  <c r="Q521" i="2" s="1"/>
  <c r="O522" i="2"/>
  <c r="Q522" i="2" s="1"/>
  <c r="O523" i="2"/>
  <c r="Q523" i="2" s="1"/>
  <c r="O524" i="2"/>
  <c r="Q524" i="2" s="1"/>
  <c r="O525" i="2"/>
  <c r="Q525" i="2" s="1"/>
  <c r="O526" i="2"/>
  <c r="Q526" i="2" s="1"/>
  <c r="O527" i="2"/>
  <c r="Q527" i="2" s="1"/>
  <c r="O528" i="2"/>
  <c r="Q528" i="2" s="1"/>
  <c r="O529" i="2"/>
  <c r="Q529" i="2" s="1"/>
  <c r="O530" i="2"/>
  <c r="Q530" i="2" s="1"/>
  <c r="O531" i="2"/>
  <c r="Q531" i="2" s="1"/>
  <c r="O532" i="2"/>
  <c r="Q532" i="2" s="1"/>
  <c r="O533" i="2"/>
  <c r="Q533" i="2" s="1"/>
  <c r="O534" i="2"/>
  <c r="Q534" i="2" s="1"/>
  <c r="O535" i="2"/>
  <c r="Q535" i="2" s="1"/>
  <c r="O536" i="2"/>
  <c r="Q536" i="2" s="1"/>
  <c r="O537" i="2"/>
  <c r="Q537" i="2" s="1"/>
  <c r="O538" i="2"/>
  <c r="Q538" i="2" s="1"/>
  <c r="O539" i="2"/>
  <c r="Q539" i="2" s="1"/>
  <c r="O540" i="2"/>
  <c r="Q540" i="2" s="1"/>
  <c r="O541" i="2"/>
  <c r="Q541" i="2" s="1"/>
  <c r="O542" i="2"/>
  <c r="Q542" i="2" s="1"/>
  <c r="O543" i="2"/>
  <c r="Q543" i="2" s="1"/>
  <c r="O544" i="2"/>
  <c r="Q544" i="2" s="1"/>
  <c r="O545" i="2"/>
  <c r="Q545" i="2" s="1"/>
  <c r="O546" i="2"/>
  <c r="Q546" i="2" s="1"/>
  <c r="O547" i="2"/>
  <c r="Q547" i="2" s="1"/>
  <c r="O548" i="2"/>
  <c r="Q548" i="2" s="1"/>
  <c r="O549" i="2"/>
  <c r="Q549" i="2" s="1"/>
  <c r="O550" i="2"/>
  <c r="Q550" i="2" s="1"/>
  <c r="O551" i="2"/>
  <c r="Q551" i="2" s="1"/>
  <c r="O552" i="2"/>
  <c r="Q552" i="2" s="1"/>
  <c r="O553" i="2"/>
  <c r="Q553" i="2" s="1"/>
  <c r="O554" i="2"/>
  <c r="Q554" i="2" s="1"/>
  <c r="O555" i="2"/>
  <c r="Q555" i="2" s="1"/>
  <c r="O556" i="2"/>
  <c r="Q556" i="2" s="1"/>
  <c r="O557" i="2"/>
  <c r="Q557" i="2" s="1"/>
  <c r="O558" i="2"/>
  <c r="Q558" i="2" s="1"/>
  <c r="O559" i="2"/>
  <c r="Q559" i="2" s="1"/>
  <c r="O560" i="2"/>
  <c r="Q560" i="2" s="1"/>
  <c r="O561" i="2"/>
  <c r="Q561" i="2" s="1"/>
  <c r="O562" i="2"/>
  <c r="Q562" i="2" s="1"/>
  <c r="O563" i="2"/>
  <c r="Q563" i="2" s="1"/>
  <c r="O564" i="2"/>
  <c r="Q564" i="2" s="1"/>
  <c r="O565" i="2"/>
  <c r="Q565" i="2" s="1"/>
  <c r="O566" i="2"/>
  <c r="Q566" i="2" s="1"/>
  <c r="O567" i="2"/>
  <c r="Q567" i="2" s="1"/>
  <c r="O568" i="2"/>
  <c r="Q568" i="2" s="1"/>
  <c r="O569" i="2"/>
  <c r="Q569" i="2" s="1"/>
  <c r="O570" i="2"/>
  <c r="Q570" i="2" s="1"/>
  <c r="O571" i="2"/>
  <c r="Q571" i="2" s="1"/>
  <c r="O572" i="2"/>
  <c r="Q572" i="2" s="1"/>
  <c r="O573" i="2"/>
  <c r="Q573" i="2" s="1"/>
  <c r="O574" i="2"/>
  <c r="Q574" i="2" s="1"/>
  <c r="O575" i="2"/>
  <c r="Q575" i="2" s="1"/>
  <c r="O576" i="2"/>
  <c r="Q576" i="2" s="1"/>
  <c r="O577" i="2"/>
  <c r="Q577" i="2" s="1"/>
  <c r="O578" i="2"/>
  <c r="Q578" i="2" s="1"/>
  <c r="O579" i="2"/>
  <c r="Q579" i="2" s="1"/>
  <c r="O580" i="2"/>
  <c r="Q580" i="2" s="1"/>
  <c r="O581" i="2"/>
  <c r="Q581" i="2" s="1"/>
  <c r="O582" i="2"/>
  <c r="Q582" i="2" s="1"/>
  <c r="O583" i="2"/>
  <c r="Q583" i="2" s="1"/>
  <c r="O584" i="2"/>
  <c r="Q584" i="2" s="1"/>
  <c r="O585" i="2"/>
  <c r="Q585" i="2" s="1"/>
  <c r="O586" i="2"/>
  <c r="Q586" i="2" s="1"/>
  <c r="O587" i="2"/>
  <c r="Q587" i="2" s="1"/>
  <c r="O588" i="2"/>
  <c r="Q588" i="2" s="1"/>
  <c r="O589" i="2"/>
  <c r="Q589" i="2" s="1"/>
  <c r="O590" i="2"/>
  <c r="Q590" i="2" s="1"/>
  <c r="O591" i="2"/>
  <c r="Q591" i="2" s="1"/>
  <c r="O592" i="2"/>
  <c r="Q592" i="2" s="1"/>
  <c r="O593" i="2"/>
  <c r="Q593" i="2" s="1"/>
  <c r="O594" i="2"/>
  <c r="Q594" i="2" s="1"/>
  <c r="O595" i="2"/>
  <c r="Q595" i="2" s="1"/>
  <c r="O596" i="2"/>
  <c r="Q596" i="2" s="1"/>
  <c r="O597" i="2"/>
  <c r="Q597" i="2" s="1"/>
  <c r="O598" i="2"/>
  <c r="Q598" i="2" s="1"/>
  <c r="O599" i="2"/>
  <c r="Q599" i="2" s="1"/>
  <c r="O600" i="2"/>
  <c r="Q600" i="2" s="1"/>
  <c r="O601" i="2"/>
  <c r="Q601" i="2" s="1"/>
  <c r="O602" i="2"/>
  <c r="Q602" i="2" s="1"/>
  <c r="O603" i="2"/>
  <c r="Q603" i="2" s="1"/>
  <c r="O604" i="2"/>
  <c r="Q604" i="2" s="1"/>
  <c r="O605" i="2"/>
  <c r="Q605" i="2" s="1"/>
  <c r="O606" i="2"/>
  <c r="Q606" i="2" s="1"/>
  <c r="O607" i="2"/>
  <c r="Q607" i="2" s="1"/>
  <c r="O608" i="2"/>
  <c r="Q608" i="2" s="1"/>
  <c r="O609" i="2"/>
  <c r="Q609" i="2" s="1"/>
  <c r="O610" i="2"/>
  <c r="Q610" i="2" s="1"/>
  <c r="O611" i="2"/>
  <c r="Q611" i="2" s="1"/>
  <c r="O612" i="2"/>
  <c r="Q612" i="2" s="1"/>
  <c r="O613" i="2"/>
  <c r="Q613" i="2" s="1"/>
  <c r="O614" i="2"/>
  <c r="Q614" i="2" s="1"/>
  <c r="O615" i="2"/>
  <c r="Q615" i="2" s="1"/>
  <c r="O616" i="2"/>
  <c r="Q616" i="2" s="1"/>
  <c r="O617" i="2"/>
  <c r="Q617" i="2" s="1"/>
  <c r="O618" i="2"/>
  <c r="Q618" i="2" s="1"/>
  <c r="O619" i="2"/>
  <c r="Q619" i="2" s="1"/>
  <c r="O620" i="2"/>
  <c r="Q620" i="2" s="1"/>
  <c r="O621" i="2"/>
  <c r="Q621" i="2" s="1"/>
  <c r="O622" i="2"/>
  <c r="Q622" i="2" s="1"/>
  <c r="O623" i="2"/>
  <c r="Q623" i="2" s="1"/>
  <c r="O624" i="2"/>
  <c r="Q624" i="2" s="1"/>
  <c r="O625" i="2"/>
  <c r="Q625" i="2" s="1"/>
  <c r="O626" i="2"/>
  <c r="Q626" i="2" s="1"/>
  <c r="O627" i="2"/>
  <c r="Q627" i="2" s="1"/>
  <c r="O628" i="2"/>
  <c r="Q628" i="2" s="1"/>
  <c r="O629" i="2"/>
  <c r="Q629" i="2" s="1"/>
  <c r="O630" i="2"/>
  <c r="Q630" i="2" s="1"/>
  <c r="O631" i="2"/>
  <c r="Q631" i="2" s="1"/>
  <c r="O632" i="2"/>
  <c r="Q632" i="2" s="1"/>
  <c r="O633" i="2"/>
  <c r="Q633" i="2" s="1"/>
  <c r="O634" i="2"/>
  <c r="Q634" i="2" s="1"/>
  <c r="O635" i="2"/>
  <c r="Q635" i="2" s="1"/>
  <c r="O636" i="2"/>
  <c r="Q636" i="2" s="1"/>
  <c r="O637" i="2"/>
  <c r="Q637" i="2" s="1"/>
  <c r="O638" i="2"/>
  <c r="Q638" i="2" s="1"/>
  <c r="O639" i="2"/>
  <c r="Q639" i="2" s="1"/>
  <c r="O640" i="2"/>
  <c r="Q640" i="2" s="1"/>
  <c r="O641" i="2"/>
  <c r="Q641" i="2" s="1"/>
  <c r="O642" i="2"/>
  <c r="Q642" i="2" s="1"/>
  <c r="O643" i="2"/>
  <c r="Q643" i="2" s="1"/>
  <c r="O644" i="2"/>
  <c r="Q644" i="2" s="1"/>
  <c r="O645" i="2"/>
  <c r="Q645" i="2" s="1"/>
  <c r="O646" i="2"/>
  <c r="Q646" i="2" s="1"/>
  <c r="O647" i="2"/>
  <c r="Q647" i="2" s="1"/>
  <c r="O648" i="2"/>
  <c r="Q648" i="2" s="1"/>
  <c r="O649" i="2"/>
  <c r="Q649" i="2" s="1"/>
  <c r="O650" i="2"/>
  <c r="Q650" i="2" s="1"/>
  <c r="O651" i="2"/>
  <c r="Q651" i="2" s="1"/>
  <c r="O652" i="2"/>
  <c r="Q652" i="2" s="1"/>
  <c r="O653" i="2"/>
  <c r="Q653" i="2" s="1"/>
  <c r="O654" i="2"/>
  <c r="Q654" i="2" s="1"/>
  <c r="O655" i="2"/>
  <c r="Q655" i="2" s="1"/>
  <c r="O656" i="2"/>
  <c r="Q656" i="2" s="1"/>
  <c r="O657" i="2"/>
  <c r="Q657" i="2" s="1"/>
  <c r="O658" i="2"/>
  <c r="Q658" i="2" s="1"/>
  <c r="O659" i="2"/>
  <c r="Q659" i="2" s="1"/>
  <c r="O660" i="2"/>
  <c r="Q660" i="2" s="1"/>
  <c r="O661" i="2"/>
  <c r="Q661" i="2" s="1"/>
  <c r="O662" i="2"/>
  <c r="Q662" i="2" s="1"/>
  <c r="O663" i="2"/>
  <c r="Q663" i="2" s="1"/>
  <c r="O664" i="2"/>
  <c r="Q664" i="2" s="1"/>
  <c r="O665" i="2"/>
  <c r="Q665" i="2" s="1"/>
  <c r="O666" i="2"/>
  <c r="Q666" i="2" s="1"/>
  <c r="O667" i="2"/>
  <c r="Q667" i="2" s="1"/>
  <c r="O668" i="2"/>
  <c r="Q668" i="2" s="1"/>
  <c r="O669" i="2"/>
  <c r="Q669" i="2" s="1"/>
  <c r="O670" i="2"/>
  <c r="Q670" i="2" s="1"/>
  <c r="O671" i="2"/>
  <c r="Q671" i="2" s="1"/>
  <c r="O672" i="2"/>
  <c r="Q672" i="2" s="1"/>
  <c r="O673" i="2"/>
  <c r="Q673" i="2" s="1"/>
  <c r="O674" i="2"/>
  <c r="Q674" i="2" s="1"/>
  <c r="O675" i="2"/>
  <c r="Q675" i="2" s="1"/>
  <c r="O676" i="2"/>
  <c r="Q676" i="2" s="1"/>
  <c r="O677" i="2"/>
  <c r="Q677" i="2" s="1"/>
  <c r="O678" i="2"/>
  <c r="Q678" i="2" s="1"/>
  <c r="O679" i="2"/>
  <c r="Q679" i="2" s="1"/>
  <c r="O680" i="2"/>
  <c r="Q680" i="2" s="1"/>
  <c r="O681" i="2"/>
  <c r="Q681" i="2" s="1"/>
  <c r="O682" i="2"/>
  <c r="Q682" i="2" s="1"/>
  <c r="O683" i="2"/>
  <c r="Q683" i="2" s="1"/>
  <c r="O684" i="2"/>
  <c r="Q684" i="2" s="1"/>
  <c r="O685" i="2"/>
  <c r="Q685" i="2" s="1"/>
  <c r="O686" i="2"/>
  <c r="Q686" i="2" s="1"/>
  <c r="O687" i="2"/>
  <c r="Q687" i="2" s="1"/>
  <c r="O688" i="2"/>
  <c r="Q688" i="2" s="1"/>
  <c r="O689" i="2"/>
  <c r="Q689" i="2" s="1"/>
  <c r="O690" i="2"/>
  <c r="Q690" i="2" s="1"/>
  <c r="O691" i="2"/>
  <c r="Q691" i="2" s="1"/>
  <c r="O692" i="2"/>
  <c r="Q692" i="2" s="1"/>
  <c r="O693" i="2"/>
  <c r="Q693" i="2" s="1"/>
  <c r="O694" i="2"/>
  <c r="Q694" i="2" s="1"/>
  <c r="O695" i="2"/>
  <c r="Q695" i="2" s="1"/>
  <c r="O696" i="2"/>
  <c r="Q696" i="2" s="1"/>
  <c r="O697" i="2"/>
  <c r="Q697" i="2" s="1"/>
  <c r="O698" i="2"/>
  <c r="Q698" i="2" s="1"/>
  <c r="O699" i="2"/>
  <c r="Q699" i="2" s="1"/>
  <c r="O700" i="2"/>
  <c r="Q700" i="2" s="1"/>
  <c r="O701" i="2"/>
  <c r="Q701" i="2" s="1"/>
  <c r="O702" i="2"/>
  <c r="Q702" i="2" s="1"/>
  <c r="O703" i="2"/>
  <c r="Q703" i="2" s="1"/>
  <c r="O704" i="2"/>
  <c r="Q704" i="2" s="1"/>
  <c r="O705" i="2"/>
  <c r="Q705" i="2" s="1"/>
  <c r="O706" i="2"/>
  <c r="Q706" i="2" s="1"/>
  <c r="O707" i="2"/>
  <c r="Q707" i="2" s="1"/>
  <c r="O708" i="2"/>
  <c r="Q708" i="2" s="1"/>
  <c r="O709" i="2"/>
  <c r="Q709" i="2" s="1"/>
  <c r="O710" i="2"/>
  <c r="Q710" i="2" s="1"/>
  <c r="O711" i="2"/>
  <c r="Q711" i="2" s="1"/>
  <c r="O712" i="2"/>
  <c r="Q712" i="2" s="1"/>
  <c r="O713" i="2"/>
  <c r="Q713" i="2" s="1"/>
  <c r="O714" i="2"/>
  <c r="Q714" i="2" s="1"/>
  <c r="O715" i="2"/>
  <c r="Q715" i="2" s="1"/>
  <c r="O716" i="2"/>
  <c r="Q716" i="2" s="1"/>
  <c r="O717" i="2"/>
  <c r="Q717" i="2" s="1"/>
  <c r="O718" i="2"/>
  <c r="Q718" i="2" s="1"/>
  <c r="O719" i="2"/>
  <c r="Q719" i="2" s="1"/>
  <c r="O720" i="2"/>
  <c r="Q720" i="2" s="1"/>
  <c r="O721" i="2"/>
  <c r="Q721" i="2" s="1"/>
  <c r="O722" i="2"/>
  <c r="Q722" i="2" s="1"/>
  <c r="O723" i="2"/>
  <c r="Q723" i="2" s="1"/>
  <c r="O724" i="2"/>
  <c r="Q724" i="2" s="1"/>
  <c r="O725" i="2"/>
  <c r="Q725" i="2" s="1"/>
  <c r="O726" i="2"/>
  <c r="Q726" i="2" s="1"/>
  <c r="O727" i="2"/>
  <c r="Q727" i="2" s="1"/>
  <c r="O728" i="2"/>
  <c r="Q728" i="2" s="1"/>
  <c r="O729" i="2"/>
  <c r="Q729" i="2" s="1"/>
  <c r="O730" i="2"/>
  <c r="Q730" i="2" s="1"/>
  <c r="O731" i="2"/>
  <c r="Q731" i="2" s="1"/>
  <c r="O732" i="2"/>
  <c r="Q732" i="2" s="1"/>
  <c r="O733" i="2"/>
  <c r="Q733" i="2" s="1"/>
  <c r="O734" i="2"/>
  <c r="Q734" i="2" s="1"/>
  <c r="O735" i="2"/>
  <c r="Q735" i="2" s="1"/>
  <c r="O736" i="2"/>
  <c r="Q736" i="2" s="1"/>
  <c r="O737" i="2"/>
  <c r="Q737" i="2" s="1"/>
  <c r="O738" i="2"/>
  <c r="Q738" i="2" s="1"/>
  <c r="O739" i="2"/>
  <c r="Q739" i="2" s="1"/>
  <c r="O740" i="2"/>
  <c r="Q740" i="2" s="1"/>
  <c r="O741" i="2"/>
  <c r="Q741" i="2" s="1"/>
  <c r="O742" i="2"/>
  <c r="Q742" i="2" s="1"/>
  <c r="O743" i="2"/>
  <c r="Q743" i="2" s="1"/>
  <c r="O744" i="2"/>
  <c r="Q744" i="2" s="1"/>
  <c r="O745" i="2"/>
  <c r="Q745" i="2" s="1"/>
  <c r="O746" i="2"/>
  <c r="Q746" i="2" s="1"/>
  <c r="O747" i="2"/>
  <c r="Q747" i="2" s="1"/>
  <c r="O748" i="2"/>
  <c r="Q748" i="2" s="1"/>
  <c r="O749" i="2"/>
  <c r="Q749" i="2" s="1"/>
  <c r="O750" i="2"/>
  <c r="Q750" i="2" s="1"/>
  <c r="O751" i="2"/>
  <c r="Q751" i="2" s="1"/>
  <c r="O752" i="2"/>
  <c r="Q752" i="2" s="1"/>
  <c r="O753" i="2"/>
  <c r="Q753" i="2" s="1"/>
  <c r="O754" i="2"/>
  <c r="Q754" i="2" s="1"/>
  <c r="O755" i="2"/>
  <c r="Q755" i="2" s="1"/>
  <c r="O756" i="2"/>
  <c r="Q756" i="2" s="1"/>
  <c r="O757" i="2"/>
  <c r="Q757" i="2" s="1"/>
  <c r="O758" i="2"/>
  <c r="Q758" i="2" s="1"/>
  <c r="O759" i="2"/>
  <c r="Q759" i="2" s="1"/>
  <c r="O760" i="2"/>
  <c r="Q760" i="2" s="1"/>
  <c r="O761" i="2"/>
  <c r="Q761" i="2" s="1"/>
  <c r="O762" i="2"/>
  <c r="Q762" i="2" s="1"/>
  <c r="O763" i="2"/>
  <c r="Q763" i="2" s="1"/>
  <c r="O764" i="2"/>
  <c r="Q764" i="2" s="1"/>
  <c r="O765" i="2"/>
  <c r="Q765" i="2" s="1"/>
  <c r="O766" i="2"/>
  <c r="Q766" i="2" s="1"/>
  <c r="O767" i="2"/>
  <c r="Q767" i="2" s="1"/>
  <c r="O768" i="2"/>
  <c r="Q768" i="2" s="1"/>
  <c r="O769" i="2"/>
  <c r="Q769" i="2" s="1"/>
  <c r="O770" i="2"/>
  <c r="Q770" i="2" s="1"/>
  <c r="O771" i="2"/>
  <c r="Q771" i="2" s="1"/>
  <c r="O772" i="2"/>
  <c r="Q772" i="2" s="1"/>
  <c r="O773" i="2"/>
  <c r="Q773" i="2" s="1"/>
  <c r="O774" i="2"/>
  <c r="Q774" i="2" s="1"/>
  <c r="O775" i="2"/>
  <c r="Q775" i="2" s="1"/>
  <c r="O776" i="2"/>
  <c r="Q776" i="2" s="1"/>
  <c r="O777" i="2"/>
  <c r="Q777" i="2" s="1"/>
  <c r="O778" i="2"/>
  <c r="Q778" i="2" s="1"/>
  <c r="O779" i="2"/>
  <c r="Q779" i="2" s="1"/>
  <c r="O780" i="2"/>
  <c r="Q780" i="2" s="1"/>
  <c r="O781" i="2"/>
  <c r="Q781" i="2" s="1"/>
  <c r="O782" i="2"/>
  <c r="Q782" i="2" s="1"/>
  <c r="O783" i="2"/>
  <c r="Q783" i="2" s="1"/>
  <c r="O784" i="2"/>
  <c r="Q784" i="2" s="1"/>
  <c r="O785" i="2"/>
  <c r="Q785" i="2" s="1"/>
  <c r="O786" i="2"/>
  <c r="Q786" i="2" s="1"/>
  <c r="O787" i="2"/>
  <c r="Q787" i="2" s="1"/>
  <c r="O788" i="2"/>
  <c r="Q788" i="2" s="1"/>
  <c r="O789" i="2"/>
  <c r="Q789" i="2" s="1"/>
  <c r="O790" i="2"/>
  <c r="Q790" i="2" s="1"/>
  <c r="O791" i="2"/>
  <c r="Q791" i="2" s="1"/>
  <c r="O792" i="2"/>
  <c r="Q792" i="2" s="1"/>
  <c r="O793" i="2"/>
  <c r="Q793" i="2" s="1"/>
  <c r="O794" i="2"/>
  <c r="Q794" i="2" s="1"/>
  <c r="O795" i="2"/>
  <c r="Q795" i="2" s="1"/>
  <c r="O796" i="2"/>
  <c r="Q796" i="2" s="1"/>
  <c r="O797" i="2"/>
  <c r="Q797" i="2" s="1"/>
  <c r="O798" i="2"/>
  <c r="Q798" i="2" s="1"/>
  <c r="O799" i="2"/>
  <c r="Q799" i="2" s="1"/>
  <c r="K20" i="1"/>
  <c r="M20" i="1" s="1"/>
  <c r="K21" i="1"/>
  <c r="M21" i="1" s="1"/>
  <c r="K22" i="1"/>
  <c r="M22" i="1" s="1"/>
  <c r="K23" i="1"/>
  <c r="M23" i="1" s="1"/>
  <c r="K24" i="1"/>
  <c r="M24" i="1" s="1"/>
  <c r="K25" i="1"/>
  <c r="M25" i="1" s="1"/>
  <c r="K26" i="1"/>
  <c r="M26" i="1" s="1"/>
  <c r="K27" i="1"/>
  <c r="M27" i="1" s="1"/>
  <c r="K28" i="1"/>
  <c r="M28" i="1" s="1"/>
  <c r="K29" i="1"/>
  <c r="M29" i="1" s="1"/>
  <c r="K30" i="1"/>
  <c r="M30" i="1" s="1"/>
  <c r="K31" i="1"/>
  <c r="M31" i="1" s="1"/>
  <c r="K32" i="1"/>
  <c r="M32" i="1" s="1"/>
  <c r="K33" i="1"/>
  <c r="M33" i="1" s="1"/>
  <c r="K34" i="1"/>
  <c r="M34" i="1" s="1"/>
  <c r="K35" i="1"/>
  <c r="M35" i="1" s="1"/>
  <c r="K36" i="1"/>
  <c r="M36" i="1" s="1"/>
  <c r="K37" i="1"/>
  <c r="M37" i="1" s="1"/>
  <c r="K38" i="1"/>
  <c r="M38" i="1" s="1"/>
  <c r="K39" i="1"/>
  <c r="M39" i="1" s="1"/>
  <c r="K40" i="1"/>
  <c r="M40" i="1" s="1"/>
  <c r="K41" i="1"/>
  <c r="M41" i="1" s="1"/>
  <c r="K42" i="1"/>
  <c r="M42" i="1" s="1"/>
  <c r="K43" i="1"/>
  <c r="M43" i="1" s="1"/>
  <c r="K44" i="1"/>
  <c r="M44" i="1" s="1"/>
  <c r="K45" i="1"/>
  <c r="M45" i="1" s="1"/>
  <c r="K46" i="1"/>
  <c r="M46" i="1" s="1"/>
  <c r="K47" i="1"/>
  <c r="M47" i="1" s="1"/>
  <c r="K48" i="1"/>
  <c r="M48" i="1" s="1"/>
  <c r="K49" i="1"/>
  <c r="M49" i="1" s="1"/>
  <c r="K50" i="1"/>
  <c r="M50" i="1" s="1"/>
  <c r="K51" i="1"/>
  <c r="M51" i="1" s="1"/>
  <c r="K52" i="1"/>
  <c r="M52" i="1" s="1"/>
  <c r="K53" i="1"/>
  <c r="M53" i="1" s="1"/>
  <c r="K54" i="1"/>
  <c r="M54" i="1" s="1"/>
  <c r="K55" i="1"/>
  <c r="M55" i="1" s="1"/>
  <c r="K56" i="1"/>
  <c r="M56" i="1" s="1"/>
  <c r="K57" i="1"/>
  <c r="M57" i="1" s="1"/>
  <c r="K58" i="1"/>
  <c r="M58" i="1" s="1"/>
  <c r="K59" i="1"/>
  <c r="M59" i="1" s="1"/>
  <c r="K60" i="1"/>
  <c r="M60" i="1" s="1"/>
  <c r="K61" i="1"/>
  <c r="M61" i="1" s="1"/>
  <c r="K62" i="1"/>
  <c r="M62" i="1" s="1"/>
  <c r="K63" i="1"/>
  <c r="M63" i="1" s="1"/>
  <c r="K64" i="1"/>
  <c r="M64" i="1" s="1"/>
  <c r="K65" i="1"/>
  <c r="M65" i="1" s="1"/>
  <c r="K66" i="1"/>
  <c r="M66" i="1" s="1"/>
  <c r="K67" i="1"/>
  <c r="M67" i="1" s="1"/>
  <c r="K68" i="1"/>
  <c r="M68" i="1" s="1"/>
  <c r="K69" i="1"/>
  <c r="M69" i="1" s="1"/>
  <c r="K70" i="1"/>
  <c r="M70" i="1" s="1"/>
  <c r="K71" i="1"/>
  <c r="M71" i="1" s="1"/>
  <c r="K72" i="1"/>
  <c r="M72" i="1" s="1"/>
  <c r="K73" i="1"/>
  <c r="M73" i="1" s="1"/>
  <c r="K74" i="1"/>
  <c r="M74" i="1" s="1"/>
  <c r="K75" i="1"/>
  <c r="M75" i="1" s="1"/>
  <c r="K76" i="1"/>
  <c r="M76" i="1" s="1"/>
  <c r="K77" i="1"/>
  <c r="M77" i="1" s="1"/>
  <c r="K78" i="1"/>
  <c r="M78" i="1" s="1"/>
  <c r="K79" i="1"/>
  <c r="M79" i="1" s="1"/>
  <c r="K80" i="1"/>
  <c r="M80" i="1" s="1"/>
  <c r="K81" i="1"/>
  <c r="M81" i="1" s="1"/>
  <c r="K82" i="1"/>
  <c r="M82" i="1" s="1"/>
  <c r="K83" i="1"/>
  <c r="M83" i="1" s="1"/>
  <c r="K84" i="1"/>
  <c r="M84" i="1" s="1"/>
  <c r="K85" i="1"/>
  <c r="M85" i="1" s="1"/>
  <c r="K86" i="1"/>
  <c r="M86" i="1" s="1"/>
  <c r="K87" i="1"/>
  <c r="M87" i="1" s="1"/>
  <c r="K88" i="1"/>
  <c r="M88" i="1" s="1"/>
  <c r="K89" i="1"/>
  <c r="M89" i="1" s="1"/>
  <c r="K90" i="1"/>
  <c r="M90" i="1" s="1"/>
  <c r="K91" i="1"/>
  <c r="M91" i="1" s="1"/>
  <c r="K92" i="1"/>
  <c r="M92" i="1" s="1"/>
  <c r="K93" i="1"/>
  <c r="M93" i="1" s="1"/>
  <c r="K94" i="1"/>
  <c r="M94" i="1" s="1"/>
  <c r="K95" i="1"/>
  <c r="M95" i="1" s="1"/>
  <c r="K96" i="1"/>
  <c r="M96" i="1" s="1"/>
  <c r="K97" i="1"/>
  <c r="M97" i="1" s="1"/>
  <c r="K98" i="1"/>
  <c r="M98" i="1" s="1"/>
  <c r="K99" i="1"/>
  <c r="M99" i="1" s="1"/>
  <c r="K100" i="1"/>
  <c r="M100" i="1" s="1"/>
  <c r="K101" i="1"/>
  <c r="M101" i="1" s="1"/>
  <c r="K102" i="1"/>
  <c r="M102" i="1" s="1"/>
  <c r="K103" i="1"/>
  <c r="M103" i="1" s="1"/>
  <c r="K104" i="1"/>
  <c r="M104" i="1" s="1"/>
  <c r="K105" i="1"/>
  <c r="M105" i="1" s="1"/>
  <c r="K106" i="1"/>
  <c r="M106" i="1" s="1"/>
  <c r="K107" i="1"/>
  <c r="M107" i="1" s="1"/>
  <c r="K108" i="1"/>
  <c r="M108" i="1" s="1"/>
  <c r="K109" i="1"/>
  <c r="M109" i="1" s="1"/>
  <c r="K110" i="1"/>
  <c r="M110" i="1" s="1"/>
  <c r="K111" i="1"/>
  <c r="M111" i="1" s="1"/>
  <c r="K112" i="1"/>
  <c r="M112" i="1" s="1"/>
  <c r="K113" i="1"/>
  <c r="M113" i="1" s="1"/>
  <c r="K114" i="1"/>
  <c r="M114" i="1" s="1"/>
  <c r="K115" i="1"/>
  <c r="M115" i="1" s="1"/>
  <c r="K116" i="1"/>
  <c r="M116" i="1" s="1"/>
  <c r="K117" i="1"/>
  <c r="M117" i="1" s="1"/>
  <c r="K118" i="1"/>
  <c r="M118" i="1" s="1"/>
  <c r="K119" i="1"/>
  <c r="M119" i="1" s="1"/>
  <c r="K120" i="1"/>
  <c r="M120" i="1" s="1"/>
  <c r="K121" i="1"/>
  <c r="M121" i="1" s="1"/>
  <c r="K122" i="1"/>
  <c r="M122" i="1" s="1"/>
  <c r="K123" i="1"/>
  <c r="M123" i="1" s="1"/>
  <c r="K124" i="1"/>
  <c r="M124" i="1" s="1"/>
  <c r="K125" i="1"/>
  <c r="M125" i="1" s="1"/>
  <c r="K126" i="1"/>
  <c r="M126" i="1" s="1"/>
  <c r="K127" i="1"/>
  <c r="M127" i="1" s="1"/>
  <c r="K128" i="1"/>
  <c r="M128" i="1" s="1"/>
  <c r="K129" i="1"/>
  <c r="M129" i="1" s="1"/>
  <c r="K130" i="1"/>
  <c r="M130" i="1" s="1"/>
  <c r="K131" i="1"/>
  <c r="M131" i="1" s="1"/>
  <c r="K132" i="1"/>
  <c r="M132" i="1" s="1"/>
  <c r="K133" i="1"/>
  <c r="M133" i="1" s="1"/>
  <c r="K134" i="1"/>
  <c r="M134" i="1" s="1"/>
  <c r="K135" i="1"/>
  <c r="M135" i="1" s="1"/>
  <c r="K136" i="1"/>
  <c r="M136" i="1" s="1"/>
  <c r="K137" i="1"/>
  <c r="M137" i="1" s="1"/>
  <c r="K138" i="1"/>
  <c r="M138" i="1" s="1"/>
  <c r="K139" i="1"/>
  <c r="M139" i="1" s="1"/>
  <c r="K140" i="1"/>
  <c r="M140" i="1" s="1"/>
  <c r="K141" i="1"/>
  <c r="M141" i="1" s="1"/>
  <c r="K142" i="1"/>
  <c r="M142" i="1" s="1"/>
  <c r="K143" i="1"/>
  <c r="M143" i="1" s="1"/>
  <c r="K144" i="1"/>
  <c r="M144" i="1" s="1"/>
  <c r="K145" i="1"/>
  <c r="M145" i="1" s="1"/>
  <c r="K146" i="1"/>
  <c r="M146" i="1" s="1"/>
  <c r="K147" i="1"/>
  <c r="M147" i="1" s="1"/>
  <c r="K148" i="1"/>
  <c r="M148" i="1" s="1"/>
  <c r="K149" i="1"/>
  <c r="M149" i="1" s="1"/>
  <c r="K150" i="1"/>
  <c r="M150" i="1" s="1"/>
  <c r="K151" i="1"/>
  <c r="M151" i="1" s="1"/>
  <c r="K152" i="1"/>
  <c r="M152" i="1" s="1"/>
  <c r="K153" i="1"/>
  <c r="M153" i="1" s="1"/>
  <c r="K154" i="1"/>
  <c r="M154" i="1" s="1"/>
  <c r="K155" i="1"/>
  <c r="M155" i="1" s="1"/>
  <c r="K156" i="1"/>
  <c r="M156" i="1" s="1"/>
  <c r="K157" i="1"/>
  <c r="M157" i="1" s="1"/>
  <c r="K158" i="1"/>
  <c r="M158" i="1" s="1"/>
  <c r="K159" i="1"/>
  <c r="M159" i="1" s="1"/>
  <c r="K160" i="1"/>
  <c r="M160" i="1" s="1"/>
  <c r="K161" i="1"/>
  <c r="M161" i="1" s="1"/>
  <c r="K162" i="1"/>
  <c r="M162" i="1" s="1"/>
  <c r="K163" i="1"/>
  <c r="M163" i="1" s="1"/>
  <c r="K164" i="1"/>
  <c r="M164" i="1" s="1"/>
  <c r="K165" i="1"/>
  <c r="M165" i="1" s="1"/>
  <c r="K166" i="1"/>
  <c r="M166" i="1" s="1"/>
  <c r="K167" i="1"/>
  <c r="M167" i="1" s="1"/>
  <c r="K168" i="1"/>
  <c r="M168" i="1" s="1"/>
  <c r="K169" i="1"/>
  <c r="M169" i="1" s="1"/>
  <c r="K170" i="1"/>
  <c r="M170" i="1" s="1"/>
  <c r="K171" i="1"/>
  <c r="M171" i="1" s="1"/>
  <c r="K172" i="1"/>
  <c r="M172" i="1" s="1"/>
  <c r="K173" i="1"/>
  <c r="M173" i="1" s="1"/>
  <c r="K174" i="1"/>
  <c r="M174" i="1" s="1"/>
  <c r="K175" i="1"/>
  <c r="M175" i="1" s="1"/>
  <c r="K176" i="1"/>
  <c r="M176" i="1" s="1"/>
  <c r="K177" i="1"/>
  <c r="M177" i="1" s="1"/>
  <c r="K178" i="1"/>
  <c r="M178" i="1" s="1"/>
  <c r="K179" i="1"/>
  <c r="M179" i="1" s="1"/>
  <c r="K180" i="1"/>
  <c r="M180" i="1" s="1"/>
  <c r="K181" i="1"/>
  <c r="M181" i="1" s="1"/>
  <c r="K182" i="1"/>
  <c r="M182" i="1" s="1"/>
  <c r="K183" i="1"/>
  <c r="M183" i="1" s="1"/>
  <c r="K184" i="1"/>
  <c r="M184" i="1" s="1"/>
  <c r="K185" i="1"/>
  <c r="M185" i="1" s="1"/>
  <c r="K186" i="1"/>
  <c r="M186" i="1" s="1"/>
  <c r="K187" i="1"/>
  <c r="M187" i="1" s="1"/>
  <c r="K188" i="1"/>
  <c r="M188" i="1" s="1"/>
  <c r="K189" i="1"/>
  <c r="M189" i="1" s="1"/>
  <c r="K190" i="1"/>
  <c r="M190" i="1" s="1"/>
  <c r="K191" i="1"/>
  <c r="M191" i="1" s="1"/>
  <c r="K192" i="1"/>
  <c r="M192" i="1" s="1"/>
  <c r="K193" i="1"/>
  <c r="M193" i="1" s="1"/>
  <c r="K194" i="1"/>
  <c r="M194" i="1" s="1"/>
  <c r="K195" i="1"/>
  <c r="M195" i="1" s="1"/>
  <c r="K196" i="1"/>
  <c r="M196" i="1" s="1"/>
  <c r="K197" i="1"/>
  <c r="M197" i="1" s="1"/>
  <c r="K198" i="1"/>
  <c r="M198" i="1" s="1"/>
  <c r="K199" i="1"/>
  <c r="M199" i="1" s="1"/>
  <c r="K200" i="1"/>
  <c r="M200" i="1" s="1"/>
  <c r="K201" i="1"/>
  <c r="M201" i="1" s="1"/>
  <c r="K202" i="1"/>
  <c r="M202" i="1" s="1"/>
  <c r="K203" i="1"/>
  <c r="M203" i="1" s="1"/>
  <c r="K204" i="1"/>
  <c r="M204" i="1" s="1"/>
  <c r="K205" i="1"/>
  <c r="M205" i="1" s="1"/>
  <c r="K206" i="1"/>
  <c r="M206" i="1" s="1"/>
  <c r="K207" i="1"/>
  <c r="M207" i="1" s="1"/>
  <c r="K208" i="1"/>
  <c r="M208" i="1" s="1"/>
  <c r="K209" i="1"/>
  <c r="M209" i="1" s="1"/>
  <c r="K210" i="1"/>
  <c r="M210" i="1" s="1"/>
  <c r="K211" i="1"/>
  <c r="M211" i="1" s="1"/>
  <c r="K212" i="1"/>
  <c r="M212" i="1" s="1"/>
  <c r="K213" i="1"/>
  <c r="M213" i="1" s="1"/>
  <c r="K214" i="1"/>
  <c r="M214" i="1" s="1"/>
  <c r="K215" i="1"/>
  <c r="M215" i="1" s="1"/>
  <c r="K216" i="1"/>
  <c r="M216" i="1" s="1"/>
  <c r="K217" i="1"/>
  <c r="M217" i="1" s="1"/>
  <c r="K218" i="1"/>
  <c r="M218" i="1" s="1"/>
  <c r="K219" i="1"/>
  <c r="M219" i="1" s="1"/>
  <c r="K220" i="1"/>
  <c r="M220" i="1" s="1"/>
  <c r="K221" i="1"/>
  <c r="M221" i="1" s="1"/>
  <c r="K222" i="1"/>
  <c r="M222" i="1" s="1"/>
  <c r="K223" i="1"/>
  <c r="M223" i="1" s="1"/>
  <c r="K224" i="1"/>
  <c r="M224" i="1" s="1"/>
  <c r="K225" i="1"/>
  <c r="M225" i="1" s="1"/>
  <c r="K226" i="1"/>
  <c r="M226" i="1" s="1"/>
  <c r="K227" i="1"/>
  <c r="M227" i="1" s="1"/>
  <c r="K228" i="1"/>
  <c r="M228" i="1" s="1"/>
  <c r="K229" i="1"/>
  <c r="M229" i="1" s="1"/>
  <c r="K230" i="1"/>
  <c r="M230" i="1" s="1"/>
  <c r="K231" i="1"/>
  <c r="M231" i="1" s="1"/>
  <c r="K232" i="1"/>
  <c r="M232" i="1" s="1"/>
  <c r="K233" i="1"/>
  <c r="M233" i="1" s="1"/>
  <c r="K234" i="1"/>
  <c r="M234" i="1" s="1"/>
  <c r="K235" i="1"/>
  <c r="M235" i="1" s="1"/>
  <c r="K236" i="1"/>
  <c r="M236" i="1" s="1"/>
  <c r="K237" i="1"/>
  <c r="M237" i="1" s="1"/>
  <c r="K238" i="1"/>
  <c r="M238" i="1" s="1"/>
  <c r="K239" i="1"/>
  <c r="M239" i="1" s="1"/>
  <c r="K240" i="1"/>
  <c r="M240" i="1" s="1"/>
  <c r="K241" i="1"/>
  <c r="M241" i="1" s="1"/>
  <c r="K242" i="1"/>
  <c r="M242" i="1" s="1"/>
  <c r="K243" i="1"/>
  <c r="M243" i="1" s="1"/>
  <c r="K244" i="1"/>
  <c r="M244" i="1" s="1"/>
  <c r="K245" i="1"/>
  <c r="M245" i="1" s="1"/>
  <c r="K246" i="1"/>
  <c r="M246" i="1" s="1"/>
  <c r="K247" i="1"/>
  <c r="M247" i="1" s="1"/>
  <c r="K248" i="1"/>
  <c r="M248" i="1" s="1"/>
  <c r="K249" i="1"/>
  <c r="M249" i="1" s="1"/>
  <c r="K250" i="1"/>
  <c r="M250" i="1" s="1"/>
  <c r="K251" i="1"/>
  <c r="M251" i="1" s="1"/>
  <c r="K252" i="1"/>
  <c r="M252" i="1" s="1"/>
  <c r="K253" i="1"/>
  <c r="M253" i="1" s="1"/>
  <c r="K254" i="1"/>
  <c r="M254" i="1" s="1"/>
  <c r="K255" i="1"/>
  <c r="M255" i="1" s="1"/>
  <c r="K256" i="1"/>
  <c r="M256" i="1" s="1"/>
  <c r="K257" i="1"/>
  <c r="M257" i="1" s="1"/>
  <c r="K258" i="1"/>
  <c r="M258" i="1" s="1"/>
  <c r="K259" i="1"/>
  <c r="M259" i="1" s="1"/>
  <c r="K260" i="1"/>
  <c r="M260" i="1" s="1"/>
  <c r="K261" i="1"/>
  <c r="M261" i="1" s="1"/>
  <c r="K262" i="1"/>
  <c r="M262" i="1" s="1"/>
  <c r="K263" i="1"/>
  <c r="M263" i="1" s="1"/>
  <c r="K264" i="1"/>
  <c r="M264" i="1" s="1"/>
  <c r="K265" i="1"/>
  <c r="M265" i="1" s="1"/>
  <c r="K266" i="1"/>
  <c r="M266" i="1" s="1"/>
  <c r="K267" i="1"/>
  <c r="M267" i="1" s="1"/>
  <c r="K268" i="1"/>
  <c r="M268" i="1" s="1"/>
  <c r="K269" i="1"/>
  <c r="M269" i="1" s="1"/>
  <c r="K270" i="1"/>
  <c r="M270" i="1" s="1"/>
  <c r="K271" i="1"/>
  <c r="M271" i="1" s="1"/>
  <c r="K272" i="1"/>
  <c r="M272" i="1" s="1"/>
  <c r="K273" i="1"/>
  <c r="M273" i="1" s="1"/>
  <c r="K274" i="1"/>
  <c r="M274" i="1" s="1"/>
  <c r="K275" i="1"/>
  <c r="M275" i="1" s="1"/>
  <c r="K276" i="1"/>
  <c r="M276" i="1" s="1"/>
  <c r="K277" i="1"/>
  <c r="M277" i="1" s="1"/>
  <c r="K278" i="1"/>
  <c r="M278" i="1" s="1"/>
  <c r="K279" i="1"/>
  <c r="M279" i="1" s="1"/>
  <c r="K280" i="1"/>
  <c r="M280" i="1" s="1"/>
  <c r="K281" i="1"/>
  <c r="M281" i="1" s="1"/>
  <c r="K282" i="1"/>
  <c r="M282" i="1" s="1"/>
  <c r="K283" i="1"/>
  <c r="M283" i="1" s="1"/>
  <c r="K284" i="1"/>
  <c r="M284" i="1" s="1"/>
  <c r="K285" i="1"/>
  <c r="M285" i="1" s="1"/>
  <c r="K286" i="1"/>
  <c r="M286" i="1" s="1"/>
  <c r="K287" i="1"/>
  <c r="M287" i="1" s="1"/>
  <c r="K288" i="1"/>
  <c r="M288" i="1" s="1"/>
  <c r="K289" i="1"/>
  <c r="M289" i="1" s="1"/>
  <c r="K290" i="1"/>
  <c r="M290" i="1" s="1"/>
  <c r="K291" i="1"/>
  <c r="M291" i="1" s="1"/>
  <c r="K292" i="1"/>
  <c r="M292" i="1" s="1"/>
  <c r="K293" i="1"/>
  <c r="M293" i="1" s="1"/>
  <c r="K294" i="1"/>
  <c r="M294" i="1" s="1"/>
  <c r="K295" i="1"/>
  <c r="M295" i="1" s="1"/>
  <c r="K296" i="1"/>
  <c r="M296" i="1" s="1"/>
  <c r="K297" i="1"/>
  <c r="M297" i="1" s="1"/>
  <c r="K298" i="1"/>
  <c r="M298" i="1" s="1"/>
  <c r="K299" i="1"/>
  <c r="M299" i="1" s="1"/>
  <c r="K300" i="1"/>
  <c r="M300" i="1" s="1"/>
  <c r="K301" i="1"/>
  <c r="M301" i="1" s="1"/>
  <c r="K302" i="1"/>
  <c r="M302" i="1" s="1"/>
  <c r="K303" i="1"/>
  <c r="M303" i="1" s="1"/>
  <c r="K304" i="1"/>
  <c r="M304" i="1" s="1"/>
  <c r="K305" i="1"/>
  <c r="M305" i="1" s="1"/>
  <c r="K306" i="1"/>
  <c r="M306" i="1" s="1"/>
  <c r="K307" i="1"/>
  <c r="M307" i="1" s="1"/>
  <c r="K308" i="1"/>
  <c r="M308" i="1" s="1"/>
  <c r="K309" i="1"/>
  <c r="M309" i="1" s="1"/>
  <c r="K310" i="1"/>
  <c r="M310" i="1" s="1"/>
  <c r="K311" i="1"/>
  <c r="M311" i="1" s="1"/>
  <c r="K312" i="1"/>
  <c r="M312" i="1" s="1"/>
  <c r="K313" i="1"/>
  <c r="M313" i="1" s="1"/>
  <c r="K314" i="1"/>
  <c r="M314" i="1" s="1"/>
  <c r="K315" i="1"/>
  <c r="M315" i="1" s="1"/>
  <c r="K316" i="1"/>
  <c r="M316" i="1" s="1"/>
  <c r="K317" i="1"/>
  <c r="M317" i="1" s="1"/>
  <c r="K318" i="1"/>
  <c r="M318" i="1" s="1"/>
  <c r="K319" i="1"/>
  <c r="M319" i="1" s="1"/>
  <c r="K320" i="1"/>
  <c r="M320" i="1" s="1"/>
  <c r="K321" i="1"/>
  <c r="M321" i="1" s="1"/>
  <c r="K322" i="1"/>
  <c r="M322" i="1" s="1"/>
  <c r="K323" i="1"/>
  <c r="M323" i="1" s="1"/>
  <c r="K324" i="1"/>
  <c r="M324" i="1" s="1"/>
  <c r="K325" i="1"/>
  <c r="M325" i="1" s="1"/>
  <c r="K326" i="1"/>
  <c r="M326" i="1" s="1"/>
  <c r="K327" i="1"/>
  <c r="M327" i="1" s="1"/>
  <c r="K328" i="1"/>
  <c r="M328" i="1" s="1"/>
  <c r="K329" i="1"/>
  <c r="M329" i="1" s="1"/>
  <c r="K330" i="1"/>
  <c r="M330" i="1" s="1"/>
  <c r="K331" i="1"/>
  <c r="M331" i="1" s="1"/>
  <c r="K332" i="1"/>
  <c r="M332" i="1" s="1"/>
  <c r="K333" i="1"/>
  <c r="M333" i="1" s="1"/>
  <c r="K334" i="1"/>
  <c r="M334" i="1" s="1"/>
  <c r="K335" i="1"/>
  <c r="M335" i="1" s="1"/>
  <c r="K336" i="1"/>
  <c r="M336" i="1" s="1"/>
  <c r="K337" i="1"/>
  <c r="M337" i="1" s="1"/>
  <c r="K338" i="1"/>
  <c r="M338" i="1" s="1"/>
  <c r="K339" i="1"/>
  <c r="M339" i="1" s="1"/>
  <c r="K340" i="1"/>
  <c r="M340" i="1" s="1"/>
  <c r="K341" i="1"/>
  <c r="M341" i="1" s="1"/>
  <c r="K342" i="1"/>
  <c r="M342" i="1" s="1"/>
  <c r="K343" i="1"/>
  <c r="M343" i="1" s="1"/>
  <c r="K344" i="1"/>
  <c r="M344" i="1" s="1"/>
  <c r="K345" i="1"/>
  <c r="M345" i="1" s="1"/>
  <c r="K346" i="1"/>
  <c r="M346" i="1" s="1"/>
  <c r="K347" i="1"/>
  <c r="M347" i="1" s="1"/>
  <c r="K348" i="1"/>
  <c r="M348" i="1" s="1"/>
  <c r="K349" i="1"/>
  <c r="M349" i="1" s="1"/>
  <c r="K350" i="1"/>
  <c r="M350" i="1" s="1"/>
  <c r="K351" i="1"/>
  <c r="M351" i="1" s="1"/>
  <c r="K352" i="1"/>
  <c r="M352" i="1" s="1"/>
  <c r="K353" i="1"/>
  <c r="M353" i="1" s="1"/>
  <c r="K354" i="1"/>
  <c r="M354" i="1" s="1"/>
  <c r="K355" i="1"/>
  <c r="M355" i="1" s="1"/>
  <c r="K356" i="1"/>
  <c r="M356" i="1" s="1"/>
  <c r="K357" i="1"/>
  <c r="M357" i="1" s="1"/>
  <c r="K358" i="1"/>
  <c r="M358" i="1" s="1"/>
  <c r="K359" i="1"/>
  <c r="M359" i="1" s="1"/>
  <c r="K360" i="1"/>
  <c r="M360" i="1" s="1"/>
  <c r="K361" i="1"/>
  <c r="M361" i="1" s="1"/>
  <c r="K362" i="1"/>
  <c r="M362" i="1" s="1"/>
  <c r="K363" i="1"/>
  <c r="M363" i="1" s="1"/>
  <c r="K364" i="1"/>
  <c r="M364" i="1" s="1"/>
  <c r="K365" i="1"/>
  <c r="M365" i="1" s="1"/>
  <c r="K366" i="1"/>
  <c r="M366" i="1" s="1"/>
  <c r="K367" i="1"/>
  <c r="M367" i="1" s="1"/>
  <c r="K368" i="1"/>
  <c r="M368" i="1" s="1"/>
  <c r="K369" i="1"/>
  <c r="M369" i="1" s="1"/>
  <c r="K370" i="1"/>
  <c r="M370" i="1" s="1"/>
  <c r="K371" i="1"/>
  <c r="M371" i="1" s="1"/>
  <c r="K372" i="1"/>
  <c r="M372" i="1" s="1"/>
  <c r="K373" i="1"/>
  <c r="M373" i="1" s="1"/>
  <c r="K374" i="1"/>
  <c r="M374" i="1" s="1"/>
  <c r="K375" i="1"/>
  <c r="M375" i="1" s="1"/>
  <c r="K376" i="1"/>
  <c r="M376" i="1" s="1"/>
  <c r="K377" i="1"/>
  <c r="M377" i="1" s="1"/>
  <c r="K378" i="1"/>
  <c r="M378" i="1" s="1"/>
  <c r="K379" i="1"/>
  <c r="M379" i="1" s="1"/>
  <c r="K380" i="1"/>
  <c r="M380" i="1" s="1"/>
  <c r="K381" i="1"/>
  <c r="M381" i="1" s="1"/>
  <c r="K382" i="1"/>
  <c r="M382" i="1" s="1"/>
  <c r="K383" i="1"/>
  <c r="M383" i="1" s="1"/>
  <c r="K384" i="1"/>
  <c r="M384" i="1" s="1"/>
  <c r="K385" i="1"/>
  <c r="M385" i="1" s="1"/>
  <c r="K386" i="1"/>
  <c r="M386" i="1" s="1"/>
  <c r="K387" i="1"/>
  <c r="M387" i="1" s="1"/>
  <c r="K388" i="1"/>
  <c r="M388" i="1" s="1"/>
  <c r="K389" i="1"/>
  <c r="M389" i="1" s="1"/>
  <c r="K390" i="1"/>
  <c r="M390" i="1" s="1"/>
  <c r="K391" i="1"/>
  <c r="M391" i="1" s="1"/>
  <c r="K392" i="1"/>
  <c r="M392" i="1" s="1"/>
  <c r="K393" i="1"/>
  <c r="M393" i="1" s="1"/>
  <c r="K394" i="1"/>
  <c r="M394" i="1" s="1"/>
  <c r="K395" i="1"/>
  <c r="M395" i="1" s="1"/>
  <c r="K396" i="1"/>
  <c r="M396" i="1" s="1"/>
  <c r="K397" i="1"/>
  <c r="M397" i="1" s="1"/>
  <c r="K398" i="1"/>
  <c r="M398" i="1" s="1"/>
  <c r="K399" i="1"/>
  <c r="M399" i="1" s="1"/>
  <c r="K400" i="1"/>
  <c r="M400" i="1" s="1"/>
  <c r="K401" i="1"/>
  <c r="M401" i="1" s="1"/>
  <c r="K402" i="1"/>
  <c r="M402" i="1" s="1"/>
  <c r="K403" i="1"/>
  <c r="M403" i="1" s="1"/>
  <c r="K404" i="1"/>
  <c r="M404" i="1" s="1"/>
  <c r="K405" i="1"/>
  <c r="M405" i="1" s="1"/>
  <c r="K406" i="1"/>
  <c r="M406" i="1" s="1"/>
  <c r="K407" i="1"/>
  <c r="M407" i="1" s="1"/>
  <c r="K408" i="1"/>
  <c r="M408" i="1" s="1"/>
  <c r="K409" i="1"/>
  <c r="M409" i="1" s="1"/>
  <c r="K410" i="1"/>
  <c r="M410" i="1" s="1"/>
  <c r="K411" i="1"/>
  <c r="M411" i="1" s="1"/>
  <c r="K412" i="1"/>
  <c r="M412" i="1" s="1"/>
  <c r="K413" i="1"/>
  <c r="M413" i="1" s="1"/>
  <c r="K414" i="1"/>
  <c r="M414" i="1" s="1"/>
  <c r="K415" i="1"/>
  <c r="M415" i="1" s="1"/>
  <c r="K416" i="1"/>
  <c r="M416" i="1" s="1"/>
  <c r="K417" i="1"/>
  <c r="M417" i="1" s="1"/>
  <c r="K418" i="1"/>
  <c r="M418" i="1" s="1"/>
  <c r="K419" i="1"/>
  <c r="M419" i="1" s="1"/>
  <c r="K420" i="1"/>
  <c r="M420" i="1" s="1"/>
  <c r="K421" i="1"/>
  <c r="M421" i="1" s="1"/>
  <c r="K422" i="1"/>
  <c r="M422" i="1" s="1"/>
  <c r="K423" i="1"/>
  <c r="M423" i="1" s="1"/>
  <c r="K424" i="1"/>
  <c r="M424" i="1" s="1"/>
  <c r="K425" i="1"/>
  <c r="M425" i="1" s="1"/>
  <c r="K426" i="1"/>
  <c r="M426" i="1" s="1"/>
  <c r="K427" i="1"/>
  <c r="M427" i="1" s="1"/>
  <c r="K428" i="1"/>
  <c r="M428" i="1" s="1"/>
  <c r="K429" i="1"/>
  <c r="M429" i="1" s="1"/>
  <c r="K430" i="1"/>
  <c r="M430" i="1" s="1"/>
  <c r="K431" i="1"/>
  <c r="M431" i="1" s="1"/>
  <c r="K432" i="1"/>
  <c r="M432" i="1" s="1"/>
  <c r="K433" i="1"/>
  <c r="M433" i="1" s="1"/>
  <c r="K434" i="1"/>
  <c r="M434" i="1" s="1"/>
  <c r="K435" i="1"/>
  <c r="M435" i="1" s="1"/>
  <c r="K436" i="1"/>
  <c r="M436" i="1" s="1"/>
  <c r="K437" i="1"/>
  <c r="M437" i="1" s="1"/>
  <c r="K438" i="1"/>
  <c r="M438" i="1" s="1"/>
  <c r="K439" i="1"/>
  <c r="M439" i="1" s="1"/>
  <c r="K440" i="1"/>
  <c r="M440" i="1" s="1"/>
  <c r="K441" i="1"/>
  <c r="M441" i="1" s="1"/>
  <c r="K442" i="1"/>
  <c r="M442" i="1" s="1"/>
  <c r="K443" i="1"/>
  <c r="M443" i="1" s="1"/>
  <c r="K444" i="1"/>
  <c r="M444" i="1" s="1"/>
  <c r="K445" i="1"/>
  <c r="M445" i="1" s="1"/>
  <c r="K446" i="1"/>
  <c r="M446" i="1" s="1"/>
  <c r="K447" i="1"/>
  <c r="M447" i="1" s="1"/>
  <c r="K448" i="1"/>
  <c r="M448" i="1" s="1"/>
  <c r="K449" i="1"/>
  <c r="M449" i="1" s="1"/>
  <c r="K450" i="1"/>
  <c r="M450" i="1" s="1"/>
  <c r="K451" i="1"/>
  <c r="M451" i="1" s="1"/>
  <c r="K452" i="1"/>
  <c r="M452" i="1" s="1"/>
  <c r="K453" i="1"/>
  <c r="M453" i="1" s="1"/>
  <c r="K454" i="1"/>
  <c r="M454" i="1" s="1"/>
  <c r="K455" i="1"/>
  <c r="M455" i="1" s="1"/>
  <c r="K456" i="1"/>
  <c r="M456" i="1" s="1"/>
  <c r="K457" i="1"/>
  <c r="M457" i="1" s="1"/>
  <c r="K458" i="1"/>
  <c r="M458" i="1" s="1"/>
  <c r="K459" i="1"/>
  <c r="M459" i="1" s="1"/>
  <c r="K460" i="1"/>
  <c r="M460" i="1" s="1"/>
  <c r="K461" i="1"/>
  <c r="M461" i="1" s="1"/>
  <c r="K462" i="1"/>
  <c r="M462" i="1" s="1"/>
  <c r="K463" i="1"/>
  <c r="M463" i="1" s="1"/>
  <c r="K464" i="1"/>
  <c r="M464" i="1" s="1"/>
  <c r="K465" i="1"/>
  <c r="M465" i="1" s="1"/>
  <c r="K466" i="1"/>
  <c r="M466" i="1" s="1"/>
  <c r="K467" i="1"/>
  <c r="M467" i="1" s="1"/>
  <c r="K468" i="1"/>
  <c r="M468" i="1" s="1"/>
  <c r="K469" i="1"/>
  <c r="M469" i="1" s="1"/>
  <c r="K470" i="1"/>
  <c r="M470" i="1" s="1"/>
  <c r="K471" i="1"/>
  <c r="M471" i="1" s="1"/>
  <c r="K472" i="1"/>
  <c r="M472" i="1" s="1"/>
  <c r="K473" i="1"/>
  <c r="M473" i="1" s="1"/>
  <c r="K474" i="1"/>
  <c r="M474" i="1" s="1"/>
  <c r="K475" i="1"/>
  <c r="M475" i="1" s="1"/>
  <c r="K476" i="1"/>
  <c r="M476" i="1" s="1"/>
  <c r="K477" i="1"/>
  <c r="M477" i="1" s="1"/>
  <c r="K478" i="1"/>
  <c r="M478" i="1" s="1"/>
  <c r="K479" i="1"/>
  <c r="M479" i="1" s="1"/>
  <c r="K480" i="1"/>
  <c r="M480" i="1" s="1"/>
  <c r="K481" i="1"/>
  <c r="M481" i="1" s="1"/>
  <c r="K482" i="1"/>
  <c r="M482" i="1" s="1"/>
  <c r="K483" i="1"/>
  <c r="M483" i="1" s="1"/>
  <c r="K484" i="1"/>
  <c r="M484" i="1" s="1"/>
  <c r="K485" i="1"/>
  <c r="M485" i="1" s="1"/>
  <c r="K486" i="1"/>
  <c r="M486" i="1" s="1"/>
  <c r="K487" i="1"/>
  <c r="M487" i="1" s="1"/>
  <c r="K488" i="1"/>
  <c r="M488" i="1" s="1"/>
  <c r="K489" i="1"/>
  <c r="M489" i="1" s="1"/>
  <c r="K490" i="1"/>
  <c r="M490" i="1" s="1"/>
  <c r="K491" i="1"/>
  <c r="M491" i="1" s="1"/>
  <c r="K492" i="1"/>
  <c r="M492" i="1" s="1"/>
  <c r="K493" i="1"/>
  <c r="M493" i="1" s="1"/>
  <c r="K494" i="1"/>
  <c r="M494" i="1" s="1"/>
  <c r="K495" i="1"/>
  <c r="M495" i="1" s="1"/>
  <c r="K496" i="1"/>
  <c r="M496" i="1" s="1"/>
  <c r="K497" i="1"/>
  <c r="M497" i="1" s="1"/>
  <c r="K498" i="1"/>
  <c r="M498" i="1" s="1"/>
  <c r="K499" i="1"/>
  <c r="M499" i="1" s="1"/>
  <c r="K500" i="1"/>
  <c r="M500" i="1" s="1"/>
  <c r="K501" i="1"/>
  <c r="M501" i="1" s="1"/>
  <c r="K502" i="1"/>
  <c r="M502" i="1" s="1"/>
  <c r="K503" i="1"/>
  <c r="M503" i="1" s="1"/>
  <c r="K504" i="1"/>
  <c r="M504" i="1" s="1"/>
  <c r="K505" i="1"/>
  <c r="M505" i="1" s="1"/>
  <c r="K506" i="1"/>
  <c r="M506" i="1" s="1"/>
  <c r="K507" i="1"/>
  <c r="M507" i="1" s="1"/>
  <c r="K508" i="1"/>
  <c r="M508" i="1" s="1"/>
  <c r="K509" i="1"/>
  <c r="M509" i="1" s="1"/>
  <c r="K510" i="1"/>
  <c r="M510" i="1" s="1"/>
  <c r="K511" i="1"/>
  <c r="M511" i="1" s="1"/>
  <c r="K512" i="1"/>
  <c r="M512" i="1" s="1"/>
  <c r="K513" i="1"/>
  <c r="M513" i="1" s="1"/>
  <c r="K514" i="1"/>
  <c r="M514" i="1" s="1"/>
  <c r="K515" i="1"/>
  <c r="M515" i="1" s="1"/>
  <c r="K516" i="1"/>
  <c r="M516" i="1" s="1"/>
  <c r="K517" i="1"/>
  <c r="M517" i="1" s="1"/>
  <c r="K518" i="1"/>
  <c r="M518" i="1" s="1"/>
  <c r="K519" i="1"/>
  <c r="M519" i="1" s="1"/>
  <c r="K520" i="1"/>
  <c r="M520" i="1" s="1"/>
  <c r="K521" i="1"/>
  <c r="M521" i="1" s="1"/>
  <c r="K522" i="1"/>
  <c r="M522" i="1" s="1"/>
  <c r="K523" i="1"/>
  <c r="M523" i="1" s="1"/>
  <c r="K524" i="1"/>
  <c r="M524" i="1" s="1"/>
  <c r="K525" i="1"/>
  <c r="M525" i="1" s="1"/>
  <c r="K526" i="1"/>
  <c r="M526" i="1" s="1"/>
  <c r="K527" i="1"/>
  <c r="M527" i="1" s="1"/>
  <c r="K528" i="1"/>
  <c r="M528" i="1" s="1"/>
  <c r="K529" i="1"/>
  <c r="M529" i="1" s="1"/>
  <c r="K530" i="1"/>
  <c r="M530" i="1" s="1"/>
  <c r="K531" i="1"/>
  <c r="M531" i="1" s="1"/>
  <c r="K532" i="1"/>
  <c r="M532" i="1" s="1"/>
  <c r="K533" i="1"/>
  <c r="M533" i="1" s="1"/>
  <c r="K534" i="1"/>
  <c r="M534" i="1" s="1"/>
  <c r="K535" i="1"/>
  <c r="M535" i="1" s="1"/>
  <c r="K536" i="1"/>
  <c r="M536" i="1" s="1"/>
  <c r="K537" i="1"/>
  <c r="M537" i="1" s="1"/>
  <c r="K538" i="1"/>
  <c r="M538" i="1" s="1"/>
  <c r="K539" i="1"/>
  <c r="M539" i="1" s="1"/>
  <c r="K540" i="1"/>
  <c r="M540" i="1" s="1"/>
  <c r="K541" i="1"/>
  <c r="M541" i="1" s="1"/>
  <c r="K542" i="1"/>
  <c r="M542" i="1" s="1"/>
  <c r="K543" i="1"/>
  <c r="M543" i="1" s="1"/>
  <c r="K544" i="1"/>
  <c r="M544" i="1" s="1"/>
  <c r="K545" i="1"/>
  <c r="M545" i="1" s="1"/>
  <c r="K546" i="1"/>
  <c r="M546" i="1" s="1"/>
  <c r="K547" i="1"/>
  <c r="M547" i="1" s="1"/>
  <c r="K548" i="1"/>
  <c r="M548" i="1" s="1"/>
  <c r="K549" i="1"/>
  <c r="M549" i="1" s="1"/>
  <c r="K550" i="1"/>
  <c r="M550" i="1" s="1"/>
  <c r="K551" i="1"/>
  <c r="M551" i="1" s="1"/>
  <c r="K552" i="1"/>
  <c r="M552" i="1" s="1"/>
  <c r="K553" i="1"/>
  <c r="M553" i="1" s="1"/>
  <c r="K554" i="1"/>
  <c r="M554" i="1" s="1"/>
  <c r="K555" i="1"/>
  <c r="M555" i="1" s="1"/>
  <c r="K556" i="1"/>
  <c r="M556" i="1" s="1"/>
  <c r="K557" i="1"/>
  <c r="M557" i="1" s="1"/>
  <c r="K558" i="1"/>
  <c r="M558" i="1" s="1"/>
  <c r="K559" i="1"/>
  <c r="M559" i="1" s="1"/>
  <c r="K560" i="1"/>
  <c r="M560" i="1" s="1"/>
  <c r="K561" i="1"/>
  <c r="M561" i="1" s="1"/>
  <c r="K562" i="1"/>
  <c r="M562" i="1" s="1"/>
  <c r="K563" i="1"/>
  <c r="M563" i="1" s="1"/>
  <c r="K564" i="1"/>
  <c r="M564" i="1" s="1"/>
  <c r="K565" i="1"/>
  <c r="M565" i="1" s="1"/>
  <c r="K566" i="1"/>
  <c r="M566" i="1" s="1"/>
  <c r="K567" i="1"/>
  <c r="M567" i="1" s="1"/>
  <c r="K568" i="1"/>
  <c r="M568" i="1" s="1"/>
  <c r="K569" i="1"/>
  <c r="M569" i="1" s="1"/>
  <c r="K570" i="1"/>
  <c r="M570" i="1" s="1"/>
  <c r="K571" i="1"/>
  <c r="M571" i="1" s="1"/>
  <c r="K572" i="1"/>
  <c r="M572" i="1" s="1"/>
  <c r="K573" i="1"/>
  <c r="M573" i="1" s="1"/>
  <c r="K574" i="1"/>
  <c r="M574" i="1" s="1"/>
  <c r="K575" i="1"/>
  <c r="M575" i="1" s="1"/>
  <c r="K576" i="1"/>
  <c r="M576" i="1" s="1"/>
  <c r="K577" i="1"/>
  <c r="M577" i="1" s="1"/>
  <c r="K578" i="1"/>
  <c r="M578" i="1" s="1"/>
  <c r="K579" i="1"/>
  <c r="M579" i="1" s="1"/>
  <c r="K580" i="1"/>
  <c r="M580" i="1" s="1"/>
  <c r="K581" i="1"/>
  <c r="M581" i="1" s="1"/>
  <c r="K582" i="1"/>
  <c r="M582" i="1" s="1"/>
  <c r="K583" i="1"/>
  <c r="M583" i="1" s="1"/>
  <c r="K584" i="1"/>
  <c r="M584" i="1" s="1"/>
  <c r="K585" i="1"/>
  <c r="M585" i="1" s="1"/>
  <c r="K586" i="1"/>
  <c r="M586" i="1" s="1"/>
  <c r="K587" i="1"/>
  <c r="M587" i="1" s="1"/>
  <c r="K588" i="1"/>
  <c r="M588" i="1" s="1"/>
  <c r="K589" i="1"/>
  <c r="M589" i="1" s="1"/>
  <c r="K590" i="1"/>
  <c r="M590" i="1" s="1"/>
  <c r="K591" i="1"/>
  <c r="M591" i="1" s="1"/>
  <c r="K592" i="1"/>
  <c r="M592" i="1" s="1"/>
  <c r="K593" i="1"/>
  <c r="M593" i="1" s="1"/>
  <c r="K594" i="1"/>
  <c r="M594" i="1" s="1"/>
  <c r="K595" i="1"/>
  <c r="M595" i="1" s="1"/>
  <c r="K596" i="1"/>
  <c r="M596" i="1" s="1"/>
  <c r="K597" i="1"/>
  <c r="M597" i="1" s="1"/>
  <c r="K598" i="1"/>
  <c r="M598" i="1" s="1"/>
  <c r="K599" i="1"/>
  <c r="M599" i="1" s="1"/>
  <c r="K600" i="1"/>
  <c r="M600" i="1" s="1"/>
  <c r="K601" i="1"/>
  <c r="M601" i="1" s="1"/>
  <c r="K602" i="1"/>
  <c r="M602" i="1" s="1"/>
  <c r="K603" i="1"/>
  <c r="M603" i="1" s="1"/>
  <c r="K604" i="1"/>
  <c r="M604" i="1" s="1"/>
  <c r="K605" i="1"/>
  <c r="M605" i="1" s="1"/>
  <c r="K606" i="1"/>
  <c r="M606" i="1" s="1"/>
  <c r="K607" i="1"/>
  <c r="M607" i="1" s="1"/>
  <c r="K608" i="1"/>
  <c r="M608" i="1" s="1"/>
  <c r="K609" i="1"/>
  <c r="M609" i="1" s="1"/>
  <c r="K610" i="1"/>
  <c r="M610" i="1" s="1"/>
  <c r="K611" i="1"/>
  <c r="M611" i="1" s="1"/>
  <c r="K612" i="1"/>
  <c r="M612" i="1" s="1"/>
  <c r="K613" i="1"/>
  <c r="M613" i="1" s="1"/>
  <c r="K614" i="1"/>
  <c r="M614" i="1" s="1"/>
  <c r="K615" i="1"/>
  <c r="M615" i="1" s="1"/>
  <c r="K616" i="1"/>
  <c r="M616" i="1" s="1"/>
  <c r="K617" i="1"/>
  <c r="M617" i="1" s="1"/>
  <c r="K618" i="1"/>
  <c r="M618" i="1" s="1"/>
  <c r="K619" i="1"/>
  <c r="M619" i="1" s="1"/>
  <c r="K620" i="1"/>
  <c r="M620" i="1" s="1"/>
  <c r="K621" i="1"/>
  <c r="M621" i="1" s="1"/>
  <c r="K622" i="1"/>
  <c r="M622" i="1" s="1"/>
  <c r="K623" i="1"/>
  <c r="M623" i="1" s="1"/>
  <c r="K624" i="1"/>
  <c r="M624" i="1" s="1"/>
  <c r="K625" i="1"/>
  <c r="M625" i="1" s="1"/>
  <c r="K626" i="1"/>
  <c r="M626" i="1" s="1"/>
  <c r="K627" i="1"/>
  <c r="M627" i="1" s="1"/>
  <c r="K628" i="1"/>
  <c r="M628" i="1" s="1"/>
  <c r="K629" i="1"/>
  <c r="M629" i="1" s="1"/>
  <c r="K630" i="1"/>
  <c r="M630" i="1" s="1"/>
  <c r="K631" i="1"/>
  <c r="M631" i="1" s="1"/>
  <c r="K632" i="1"/>
  <c r="M632" i="1" s="1"/>
  <c r="K633" i="1"/>
  <c r="M633" i="1" s="1"/>
  <c r="K634" i="1"/>
  <c r="M634" i="1" s="1"/>
  <c r="K635" i="1"/>
  <c r="M635" i="1" s="1"/>
  <c r="K636" i="1"/>
  <c r="M636" i="1" s="1"/>
  <c r="K637" i="1"/>
  <c r="M637" i="1" s="1"/>
  <c r="K638" i="1"/>
  <c r="M638" i="1" s="1"/>
  <c r="K639" i="1"/>
  <c r="M639" i="1" s="1"/>
  <c r="K640" i="1"/>
  <c r="M640" i="1" s="1"/>
  <c r="K641" i="1"/>
  <c r="M641" i="1" s="1"/>
  <c r="K642" i="1"/>
  <c r="M642" i="1" s="1"/>
  <c r="K643" i="1"/>
  <c r="M643" i="1" s="1"/>
  <c r="K644" i="1"/>
  <c r="M644" i="1" s="1"/>
  <c r="K645" i="1"/>
  <c r="M645" i="1" s="1"/>
  <c r="K646" i="1"/>
  <c r="M646" i="1" s="1"/>
  <c r="K647" i="1"/>
  <c r="M647" i="1" s="1"/>
  <c r="K648" i="1"/>
  <c r="M648" i="1" s="1"/>
  <c r="K649" i="1"/>
  <c r="M649" i="1" s="1"/>
  <c r="K650" i="1"/>
  <c r="M650" i="1" s="1"/>
  <c r="K651" i="1"/>
  <c r="M651" i="1" s="1"/>
  <c r="K652" i="1"/>
  <c r="M652" i="1" s="1"/>
  <c r="K653" i="1"/>
  <c r="M653" i="1" s="1"/>
  <c r="K654" i="1"/>
  <c r="M654" i="1" s="1"/>
  <c r="K655" i="1"/>
  <c r="M655" i="1" s="1"/>
  <c r="K656" i="1"/>
  <c r="M656" i="1" s="1"/>
  <c r="K657" i="1"/>
  <c r="M657" i="1" s="1"/>
  <c r="K658" i="1"/>
  <c r="M658" i="1" s="1"/>
  <c r="K659" i="1"/>
  <c r="M659" i="1" s="1"/>
  <c r="K660" i="1"/>
  <c r="M660" i="1" s="1"/>
  <c r="K661" i="1"/>
  <c r="M661" i="1" s="1"/>
  <c r="K662" i="1"/>
  <c r="M662" i="1" s="1"/>
  <c r="K663" i="1"/>
  <c r="M663" i="1" s="1"/>
  <c r="K664" i="1"/>
  <c r="M664" i="1" s="1"/>
  <c r="K665" i="1"/>
  <c r="M665" i="1" s="1"/>
  <c r="K666" i="1"/>
  <c r="M666" i="1" s="1"/>
  <c r="K667" i="1"/>
  <c r="M667" i="1" s="1"/>
  <c r="K668" i="1"/>
  <c r="M668" i="1" s="1"/>
  <c r="K669" i="1"/>
  <c r="M669" i="1" s="1"/>
  <c r="K670" i="1"/>
  <c r="M670" i="1" s="1"/>
  <c r="K671" i="1"/>
  <c r="M671" i="1" s="1"/>
  <c r="K672" i="1"/>
  <c r="M672" i="1" s="1"/>
  <c r="K673" i="1"/>
  <c r="M673" i="1" s="1"/>
  <c r="K674" i="1"/>
  <c r="M674" i="1" s="1"/>
  <c r="K675" i="1"/>
  <c r="M675" i="1" s="1"/>
  <c r="K676" i="1"/>
  <c r="M676" i="1" s="1"/>
  <c r="K677" i="1"/>
  <c r="M677" i="1" s="1"/>
  <c r="K678" i="1"/>
  <c r="M678" i="1" s="1"/>
  <c r="K679" i="1"/>
  <c r="M679" i="1" s="1"/>
  <c r="K680" i="1"/>
  <c r="M680" i="1" s="1"/>
  <c r="K681" i="1"/>
  <c r="M681" i="1" s="1"/>
  <c r="K682" i="1"/>
  <c r="M682" i="1" s="1"/>
  <c r="K683" i="1"/>
  <c r="M683" i="1" s="1"/>
  <c r="K684" i="1"/>
  <c r="M684" i="1" s="1"/>
  <c r="K685" i="1"/>
  <c r="M685" i="1" s="1"/>
  <c r="K686" i="1"/>
  <c r="M686" i="1" s="1"/>
  <c r="K687" i="1"/>
  <c r="M687" i="1" s="1"/>
  <c r="K688" i="1"/>
  <c r="M688" i="1" s="1"/>
  <c r="K689" i="1"/>
  <c r="M689" i="1" s="1"/>
  <c r="K690" i="1"/>
  <c r="M690" i="1" s="1"/>
  <c r="K691" i="1"/>
  <c r="M691" i="1" s="1"/>
  <c r="K692" i="1"/>
  <c r="M692" i="1" s="1"/>
  <c r="K693" i="1"/>
  <c r="M693" i="1" s="1"/>
  <c r="K694" i="1"/>
  <c r="M694" i="1" s="1"/>
  <c r="K695" i="1"/>
  <c r="M695" i="1" s="1"/>
  <c r="K696" i="1"/>
  <c r="M696" i="1" s="1"/>
  <c r="K697" i="1"/>
  <c r="M697" i="1" s="1"/>
  <c r="K698" i="1"/>
  <c r="M698" i="1" s="1"/>
  <c r="K699" i="1"/>
  <c r="M699" i="1" s="1"/>
  <c r="K700" i="1"/>
  <c r="M700" i="1" s="1"/>
  <c r="K701" i="1"/>
  <c r="M701" i="1" s="1"/>
  <c r="K702" i="1"/>
  <c r="M702" i="1" s="1"/>
  <c r="K703" i="1"/>
  <c r="M703" i="1" s="1"/>
  <c r="K704" i="1"/>
  <c r="M704" i="1" s="1"/>
  <c r="K705" i="1"/>
  <c r="M705" i="1" s="1"/>
  <c r="K706" i="1"/>
  <c r="M706" i="1" s="1"/>
  <c r="K707" i="1"/>
  <c r="M707" i="1" s="1"/>
  <c r="K708" i="1"/>
  <c r="M708" i="1" s="1"/>
  <c r="K709" i="1"/>
  <c r="M709" i="1" s="1"/>
  <c r="K710" i="1"/>
  <c r="M710" i="1" s="1"/>
  <c r="K711" i="1"/>
  <c r="M711" i="1" s="1"/>
  <c r="K712" i="1"/>
  <c r="M712" i="1" s="1"/>
  <c r="K713" i="1"/>
  <c r="M713" i="1" s="1"/>
  <c r="K714" i="1"/>
  <c r="M714" i="1" s="1"/>
  <c r="K715" i="1"/>
  <c r="M715" i="1" s="1"/>
  <c r="K716" i="1"/>
  <c r="M716" i="1" s="1"/>
  <c r="K717" i="1"/>
  <c r="M717" i="1" s="1"/>
  <c r="K718" i="1"/>
  <c r="M718" i="1" s="1"/>
  <c r="K719" i="1"/>
  <c r="M719" i="1" s="1"/>
  <c r="K720" i="1"/>
  <c r="M720" i="1" s="1"/>
  <c r="K721" i="1"/>
  <c r="M721" i="1" s="1"/>
  <c r="K722" i="1"/>
  <c r="M722" i="1" s="1"/>
  <c r="K723" i="1"/>
  <c r="M723" i="1" s="1"/>
  <c r="K724" i="1"/>
  <c r="M724" i="1" s="1"/>
  <c r="O16" i="2"/>
  <c r="Q16" i="2" s="1"/>
  <c r="O17" i="2"/>
  <c r="Q17" i="2" s="1"/>
  <c r="O18" i="2"/>
  <c r="Q18" i="2" s="1"/>
  <c r="K17" i="1"/>
  <c r="M17" i="1" s="1"/>
  <c r="K18" i="1"/>
  <c r="M18" i="1" s="1"/>
  <c r="K19" i="1"/>
  <c r="M19" i="1" s="1"/>
  <c r="O15" i="2"/>
  <c r="Q15" i="2" s="1"/>
  <c r="K16" i="1"/>
  <c r="M16" i="1" s="1"/>
  <c r="O14" i="2"/>
  <c r="Q14" i="2" s="1"/>
  <c r="K15" i="1"/>
  <c r="M15" i="1" s="1"/>
  <c r="O12" i="2"/>
  <c r="O13" i="2"/>
  <c r="Q13" i="2" s="1"/>
  <c r="K13" i="1"/>
  <c r="M13" i="1" s="1"/>
  <c r="K14" i="1"/>
  <c r="M14" i="1" s="1"/>
  <c r="O11" i="2"/>
  <c r="Q11" i="2" s="1"/>
  <c r="K12" i="1"/>
  <c r="M12" i="1" s="1"/>
  <c r="Q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H12" i="2"/>
  <c r="G13" i="1"/>
  <c r="G12" i="1"/>
</calcChain>
</file>

<file path=xl/sharedStrings.xml><?xml version="1.0" encoding="utf-8"?>
<sst xmlns="http://schemas.openxmlformats.org/spreadsheetml/2006/main" count="2904" uniqueCount="280">
  <si>
    <t/>
  </si>
  <si>
    <t>Звіт
 про виконання місцевих бюджетів</t>
  </si>
  <si>
    <t>(назва бюджету)</t>
  </si>
  <si>
    <t>Періодичність: місячна
Одиниця виміру: грн, коп.</t>
  </si>
  <si>
    <t>Найменування</t>
  </si>
  <si>
    <t>Загальний фонд</t>
  </si>
  <si>
    <t>Спеціальний фонд</t>
  </si>
  <si>
    <t>Разом</t>
  </si>
  <si>
    <t>Типової програмної класифікацією видатків та кредитування місцевих бюджетів</t>
  </si>
  <si>
    <t>програмної класифікації видатків та кредитування місцевих бюджетів</t>
  </si>
  <si>
    <t>економічної класифікації видатків бюджету</t>
  </si>
  <si>
    <t>затверджено розписом на звітний рік з урахуванням змін</t>
  </si>
  <si>
    <t>кошторисні призначення на звітний рік з урахуванням змін</t>
  </si>
  <si>
    <t>виконано за звітний період (рік)</t>
  </si>
  <si>
    <t>2</t>
  </si>
  <si>
    <t>0100</t>
  </si>
  <si>
    <t>9102</t>
  </si>
  <si>
    <t>Державне управління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</si>
  <si>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</si>
  <si>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</si>
  <si>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</si>
  <si>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</si>
  <si>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</si>
  <si>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</si>
  <si>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</si>
  <si>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</si>
  <si>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</si>
  <si>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</si>
  <si>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</si>
  <si>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</si>
  <si>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</si>
  <si>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</si>
  <si>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</si>
  <si>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</si>
  <si>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</si>
  <si>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</si>
  <si>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2270</t>
  </si>
  <si>
    <t>Оплата комунальних послуг та енергоносіїв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</si>
  <si>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</si>
  <si>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</si>
  <si>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</si>
  <si>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</si>
  <si>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</si>
  <si>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</si>
  <si>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</si>
  <si>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</si>
  <si>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202100000027960732</t>
  </si>
  <si>
    <t>АС  " Є-ЗВІТНІСТЬ "</t>
  </si>
  <si>
    <t>2800</t>
  </si>
  <si>
    <t>Інші поточні видатки</t>
  </si>
  <si>
    <t>1000</t>
  </si>
  <si>
    <t>Освіта</t>
  </si>
  <si>
    <t>2220</t>
  </si>
  <si>
    <t>Медикаменти та перев'язувальні матеріали</t>
  </si>
  <si>
    <t>2230</t>
  </si>
  <si>
    <t>Продукти харчування</t>
  </si>
  <si>
    <t>2280</t>
  </si>
  <si>
    <t>Дослідження і розробки, окремі заходи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</si>
  <si>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</si>
  <si>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</si>
  <si>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2700</t>
  </si>
  <si>
    <t>Соціальне забезпечення</t>
  </si>
  <si>
    <t>2710</t>
  </si>
  <si>
    <t>Виплата пенсій і допомоги</t>
  </si>
  <si>
    <t>3000</t>
  </si>
  <si>
    <t>КАПІТАЛЬНІ ВИДАТКИ</t>
  </si>
  <si>
    <t>3100</t>
  </si>
  <si>
    <t>Придбання основного капіталу</t>
  </si>
  <si>
    <t>3110</t>
  </si>
  <si>
    <t>Придбання обладнання і предметів довгострокового користування</t>
  </si>
  <si>
    <t>1010</t>
  </si>
  <si>
    <t>0611010</t>
  </si>
  <si>
    <t>Надання дошкільної освіти</t>
  </si>
  <si>
    <t>1020</t>
  </si>
  <si>
    <t>Надання загальної середньої освіти за рахунок коштів місцевого бюджету</t>
  </si>
  <si>
    <t>1021</t>
  </si>
  <si>
    <t>0611021</t>
  </si>
  <si>
    <t>Надання загальної середньої освіти закладами загальної середньої освіти</t>
  </si>
  <si>
    <t>1030</t>
  </si>
  <si>
    <t>Надання загальної середньої освіти за рахунок освітньої субвенції</t>
  </si>
  <si>
    <t>1031</t>
  </si>
  <si>
    <t>0611031</t>
  </si>
  <si>
    <t>1070</t>
  </si>
  <si>
    <t>0611070</t>
  </si>
  <si>
    <t>Надання позашкільної освіти закладами позашкільної освіти, заходи із позашкільної роботи з дітьми</t>
  </si>
  <si>
    <t>1011070</t>
  </si>
  <si>
    <t>1140</t>
  </si>
  <si>
    <t>Інші програми, заклади та заходи у сфері освіти</t>
  </si>
  <si>
    <t>1141</t>
  </si>
  <si>
    <t>0611141</t>
  </si>
  <si>
    <t>Забезпечення діяльності інших закладів у сфері освіти</t>
  </si>
  <si>
    <t>1142</t>
  </si>
  <si>
    <t>0611142</t>
  </si>
  <si>
    <t>Інші програми та заходи у сфері освіти</t>
  </si>
  <si>
    <t>1150</t>
  </si>
  <si>
    <t>Забезпечення діяльності інклюзивно-ресурсних центрів</t>
  </si>
  <si>
    <t>1151</t>
  </si>
  <si>
    <t>0611151</t>
  </si>
  <si>
    <t>Забезпечення діяльності інклюзивно-ресурсних центрів за рахунок коштів місцевого бюджету</t>
  </si>
  <si>
    <t>1152</t>
  </si>
  <si>
    <t>0611152</t>
  </si>
  <si>
    <t>Забезпечення діяльності інклюзивно-ресурсних центрів за рахунок освітньої субвенції</t>
  </si>
  <si>
    <t>1180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</si>
  <si>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</si>
  <si>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1181</t>
  </si>
  <si>
    <t>0611181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</si>
  <si>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</si>
  <si>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1182</t>
  </si>
  <si>
    <t>0611182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</si>
  <si>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</si>
  <si>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1200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</si>
  <si>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</si>
  <si>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</si>
  <si>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Охорона здоров'я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</si>
  <si>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</si>
  <si>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</si>
  <si>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</si>
  <si>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</si>
  <si>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2010</t>
  </si>
  <si>
    <t>0712010</t>
  </si>
  <si>
    <t>Багатопрофільна стаціонарна медична допомога населенню</t>
  </si>
  <si>
    <t>Первинна медична допомога населенню</t>
  </si>
  <si>
    <t>0712111</t>
  </si>
  <si>
    <t>Первинна медична допомога населенню, що надається центрами первинної медичної (медико-санітарної) допомоги</t>
  </si>
  <si>
    <t>Соціальний захист та соціальне забезпечення</t>
  </si>
  <si>
    <t>2730</t>
  </si>
  <si>
    <t>Інші виплати населенню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</si>
  <si>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</si>
  <si>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3102</t>
  </si>
  <si>
    <t>0713102</t>
  </si>
  <si>
    <t>Забезпечення соціальними послугами стаціонарного догляду з наданням місця для проживання, всебічної підтримки, захисту та безпеки осіб, які не можуть вести самостійний спосіб життя через похилий вік, фізичні та розумові вади, психічні захворювання або інші хвороби</t>
  </si>
  <si>
    <t>3104</t>
  </si>
  <si>
    <t>0713104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</si>
  <si>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</si>
  <si>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3120</t>
  </si>
  <si>
    <t>Здійснення соціальної роботи з вразливими категоріями населення</t>
  </si>
  <si>
    <t>3121</t>
  </si>
  <si>
    <t>0713121</t>
  </si>
  <si>
    <t>Утримання та забезпечення діяльності центрів соціальних служб</t>
  </si>
  <si>
    <t>3140</t>
  </si>
  <si>
    <t>0613140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</si>
  <si>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</si>
  <si>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0713140</t>
  </si>
  <si>
    <t>3210</t>
  </si>
  <si>
    <t>0113210</t>
  </si>
  <si>
    <t>Організація та проведення громадських робіт</t>
  </si>
  <si>
    <t>3240</t>
  </si>
  <si>
    <t>Інші заклади та заходи</t>
  </si>
  <si>
    <t>3242</t>
  </si>
  <si>
    <t>0713242</t>
  </si>
  <si>
    <t>Інші заходи у сфері соціального захисту і соціального забезпечення</t>
  </si>
  <si>
    <t>4000</t>
  </si>
  <si>
    <t>Культура і мистецтво</t>
  </si>
  <si>
    <t>4030</t>
  </si>
  <si>
    <t>1014030</t>
  </si>
  <si>
    <t>Забезпечення діяльності бібліотек</t>
  </si>
  <si>
    <t>4060</t>
  </si>
  <si>
    <t>1014060</t>
  </si>
  <si>
    <t>Забезпечення діяльності палаців і будинків культури, клубів, центрів дозвілля та інших клубних закладів</t>
  </si>
  <si>
    <t>4080</t>
  </si>
  <si>
    <t>Інші заклади та заходи в галузі культури і мистецтва</t>
  </si>
  <si>
    <t>4082</t>
  </si>
  <si>
    <t>1014082</t>
  </si>
  <si>
    <t>Інші заходи в галузі культури і мистецтва</t>
  </si>
  <si>
    <t>5000</t>
  </si>
  <si>
    <t>Фізична культура і спорт</t>
  </si>
  <si>
    <t>5010</t>
  </si>
  <si>
    <t>Проведення спортивної роботи в регіоні</t>
  </si>
  <si>
    <t>5011</t>
  </si>
  <si>
    <t>0615011</t>
  </si>
  <si>
    <t>Проведення навчально-тренувальних зборів і змагань з олімпійських видів спорту</t>
  </si>
  <si>
    <t>5030</t>
  </si>
  <si>
    <t>Розвиток дитячо-юнацького та резервного спорту</t>
  </si>
  <si>
    <t>5031</t>
  </si>
  <si>
    <t>0615031</t>
  </si>
  <si>
    <t>Утримання та навчально-тренувальна робота комунальних дитячо-юнацьких спортивних шкіл</t>
  </si>
  <si>
    <t>5060</t>
  </si>
  <si>
    <t>Інші заходи з розвитку фізичної культури та спорту</t>
  </si>
  <si>
    <t>5062</t>
  </si>
  <si>
    <t>0615062</t>
  </si>
  <si>
    <t>Підтримка спорту вищих досягнень та організацій, які здійснюють фізкультурно-спортивну діяльність в регіоні</t>
  </si>
  <si>
    <t>6000</t>
  </si>
  <si>
    <t>Житлово-комунальне господарство</t>
  </si>
  <si>
    <t>3130</t>
  </si>
  <si>
    <t>Капітальний ремонт</t>
  </si>
  <si>
    <t>3132</t>
  </si>
  <si>
    <t>Капітальний ремонт інших об'єктів</t>
  </si>
  <si>
    <t>3200</t>
  </si>
  <si>
    <t>Капітальні трансферти</t>
  </si>
  <si>
    <t>Капітальні трансферти підприємствам (установам, організаціям)</t>
  </si>
  <si>
    <t>6010</t>
  </si>
  <si>
    <t>Утримання та ефективна експлуатація об'єктів житлово-комунального господарства</t>
  </si>
  <si>
    <t>6013</t>
  </si>
  <si>
    <t>1216013</t>
  </si>
  <si>
    <t>Забезпечення діяльності водопровідно-каналізаційного господарства</t>
  </si>
  <si>
    <t>6030</t>
  </si>
  <si>
    <t>0116030</t>
  </si>
  <si>
    <t>Організація благоустрою населених пунктів</t>
  </si>
  <si>
    <t>1216030</t>
  </si>
  <si>
    <t>7000</t>
  </si>
  <si>
    <t>Економічна діяльність</t>
  </si>
  <si>
    <t>2281</t>
  </si>
  <si>
    <t>Дослідження і розробки, окремі заходи розвитку по реалізації державних (регіональних) програм</t>
  </si>
  <si>
    <t>7300</t>
  </si>
  <si>
    <t>Будівництво та регіональний розвиток</t>
  </si>
  <si>
    <t>7320</t>
  </si>
  <si>
    <t>Будівництво об'єктів соціально-культурного призначення</t>
  </si>
  <si>
    <t>7321</t>
  </si>
  <si>
    <t>1217321</t>
  </si>
  <si>
    <t>Будівництво освітніх установ та закладів</t>
  </si>
  <si>
    <t>7322</t>
  </si>
  <si>
    <t>1217322</t>
  </si>
  <si>
    <t>Будівництво медичних установ та закладів</t>
  </si>
  <si>
    <t>7324</t>
  </si>
  <si>
    <t>1217324</t>
  </si>
  <si>
    <t>Будівництво установ та закладів культури</t>
  </si>
  <si>
    <t>7325</t>
  </si>
  <si>
    <t>1217325</t>
  </si>
  <si>
    <t>Будівництво споруд, установ та закладів фізичної культури і спорту</t>
  </si>
  <si>
    <t>7330</t>
  </si>
  <si>
    <t>1217330</t>
  </si>
  <si>
    <t>Будівництво інших об`єктів комунальної власності</t>
  </si>
  <si>
    <t>7350</t>
  </si>
  <si>
    <t>0117350</t>
  </si>
  <si>
    <t>Розроблення схем планування та забудови територій (містобудівної документації)</t>
  </si>
  <si>
    <t>7370</t>
  </si>
  <si>
    <t>3717370</t>
  </si>
  <si>
    <t>Реалізація інших заходів щодо соціально-економічного розвитку територій</t>
  </si>
  <si>
    <t>7400</t>
  </si>
  <si>
    <t>Транспорт та транспортна інфраструктура, дорожнє господарство</t>
  </si>
  <si>
    <t>7460</t>
  </si>
  <si>
    <t>Утримання та розвиток автомобільних доріг та дорожньої інфраструктури</t>
  </si>
  <si>
    <t>7461</t>
  </si>
  <si>
    <t>1217461</t>
  </si>
  <si>
    <t>Утримання та розвиток автомобільних доріг та дорожньої інфраструктури за рахунок коштів місцевого бюджету</t>
  </si>
  <si>
    <t>7600</t>
  </si>
  <si>
    <t>Інші програми та заходи, пов'язані з економічною діяльністю</t>
  </si>
  <si>
    <t>7690</t>
  </si>
  <si>
    <t>Інша економічна діяльність</t>
  </si>
  <si>
    <t>7693</t>
  </si>
  <si>
    <t>0117693</t>
  </si>
  <si>
    <t>Інші заходи, пов'язані з економічною діяльністю</t>
  </si>
  <si>
    <t>8000</t>
  </si>
  <si>
    <t>Інша діяльність</t>
  </si>
  <si>
    <t>9000</t>
  </si>
  <si>
    <t>Нерозподілені видатки</t>
  </si>
  <si>
    <t>8100</t>
  </si>
  <si>
    <t>Захист населення і територій від надзвичайних ситуацій техногенного та природного характеру</t>
  </si>
  <si>
    <t>8110</t>
  </si>
  <si>
    <t>0118110</t>
  </si>
  <si>
    <t>Заходи із запобігання та ліквідації надзвичайних ситуацій та наслідків стихійного лиха</t>
  </si>
  <si>
    <t>8200</t>
  </si>
  <si>
    <t>Громадський порядок та безпека</t>
  </si>
  <si>
    <t>8220</t>
  </si>
  <si>
    <t>0118220</t>
  </si>
  <si>
    <t>Заходи та роботи з мобілізаційної підготовки місцевого значення</t>
  </si>
  <si>
    <t>8300</t>
  </si>
  <si>
    <t>Охорона навколишнього природного середовища</t>
  </si>
  <si>
    <t>8340</t>
  </si>
  <si>
    <t>1218340</t>
  </si>
  <si>
    <t>Природоохоронні заходи за рахунок цільових фондів</t>
  </si>
  <si>
    <t>8700</t>
  </si>
  <si>
    <t>Резервний фонд</t>
  </si>
  <si>
    <t>8710</t>
  </si>
  <si>
    <t>3718710</t>
  </si>
  <si>
    <t>Резервний фонд місцевого бюджету</t>
  </si>
  <si>
    <t>900201</t>
  </si>
  <si>
    <t>Усього видатків без урахування міжбюджетних трансфертів</t>
  </si>
  <si>
    <t>900203</t>
  </si>
  <si>
    <t>Усього</t>
  </si>
  <si>
    <t>функціональної класифікації видатків та кредитування бюджету*</t>
  </si>
  <si>
    <t xml:space="preserve">Додаток 2
до рішення сесії
від          2021 № </t>
  </si>
  <si>
    <t xml:space="preserve">Видатки </t>
  </si>
  <si>
    <t>Виконання, %</t>
  </si>
  <si>
    <t>затверджено ( розписом+кошторист спецфонд) на звітний рік з урахуванням змін</t>
  </si>
  <si>
    <t>Виконання видатків бюджету  Ананьївської міської територіальної громади</t>
  </si>
  <si>
    <t>за січень - червень 2021 року</t>
  </si>
  <si>
    <t>Додаток 2
до рішення сесії  Ананьївської міської ради
від 03.09.2021 року № 336-VІІІ</t>
  </si>
  <si>
    <t>Секретар міської ради</t>
  </si>
  <si>
    <t>Оксана Глущенко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</si>
</sst>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-#,##0"/>
    <numFmt numFmtId="165" formatCode="#,##0.00;\-#,##0.00"/>
  </numFmts>
  <fonts count="24" x14ac:knownFonts="1">
    <font>
      <sz val="8"/>
      <color rgb="FF000000"/>
      <name val="Tahoma"/>
    </font>
    <font>
      <sz val="10"/>
      <color rgb="FF000000"/>
      <name val="Arial"/>
    </font>
    <font>
      <sz val="6"/>
      <color rgb="FF000000"/>
      <name val="Times New Roman"/>
    </font>
    <font>
      <b/>
      <sz val="12"/>
      <color rgb="FF000000"/>
      <name val="Times New Roman"/>
    </font>
    <font>
      <b/>
      <i/>
      <u/>
      <sz val="10"/>
      <color rgb="FF000000"/>
      <name val="Times New Roman"/>
    </font>
    <font>
      <sz val="5"/>
      <color rgb="FF000000"/>
      <name val="Times New Roman"/>
    </font>
    <font>
      <sz val="9"/>
      <color rgb="FF000000"/>
      <name val="Times New Roman"/>
    </font>
    <font>
      <sz val="10"/>
      <color rgb="FF000000"/>
      <name val="Times New Roman"/>
    </font>
    <font>
      <b/>
      <sz val="8"/>
      <color rgb="FF000000"/>
      <name val="Times New Roman"/>
    </font>
    <font>
      <b/>
      <sz val="7"/>
      <color rgb="FF000000"/>
      <name val="Times New Roman"/>
    </font>
    <font>
      <b/>
      <sz val="6"/>
      <color rgb="FF000000"/>
      <name val="Times New Roman"/>
    </font>
    <font>
      <i/>
      <sz val="6"/>
      <color rgb="FFD3D3D3"/>
      <name val="Times New Roman"/>
    </font>
    <font>
      <i/>
      <sz val="6"/>
      <color rgb="FFD3D3D3"/>
      <name val="Times New Roman"/>
    </font>
    <font>
      <i/>
      <sz val="6"/>
      <color rgb="FFD3D3D3"/>
      <name val="Times New Roman"/>
    </font>
    <font>
      <i/>
      <sz val="6"/>
      <color rgb="FFD3D3D3"/>
      <name val="Times New Roman"/>
    </font>
    <font>
      <b/>
      <sz val="12"/>
      <color rgb="FF000000"/>
      <name val="Times New Roman"/>
      <family val="1"/>
      <charset val="204"/>
    </font>
    <font>
      <b/>
      <i/>
      <u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ahoma"/>
      <family val="2"/>
      <charset val="204"/>
    </font>
    <font>
      <sz val="10"/>
      <color rgb="FF000000"/>
      <name val="Arial"/>
      <family val="2"/>
      <charset val="204"/>
    </font>
    <font>
      <sz val="14"/>
      <color rgb="FF00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5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double">
        <color rgb="FFD3D3D3"/>
      </top>
      <bottom/>
      <diagonal/>
    </border>
    <border>
      <left/>
      <right/>
      <top style="double">
        <color rgb="FFD3D3D3"/>
      </top>
      <bottom/>
      <diagonal/>
    </border>
    <border>
      <left/>
      <right/>
      <top style="double">
        <color rgb="FFD3D3D3"/>
      </top>
      <bottom/>
      <diagonal/>
    </border>
    <border>
      <left/>
      <right/>
      <top style="double">
        <color rgb="FFD3D3D3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2" borderId="0" xfId="0" applyFill="1" applyAlignment="1">
      <alignment horizontal="left" vertical="top" wrapText="1"/>
    </xf>
    <xf numFmtId="0" fontId="1" fillId="3" borderId="19" xfId="0" applyFont="1" applyFill="1" applyBorder="1" applyAlignment="1">
      <alignment horizontal="left" vertical="top" wrapText="1"/>
    </xf>
    <xf numFmtId="0" fontId="7" fillId="9" borderId="25" xfId="0" applyFont="1" applyFill="1" applyBorder="1" applyAlignment="1">
      <alignment horizontal="left" vertical="center" wrapText="1"/>
    </xf>
    <xf numFmtId="0" fontId="12" fillId="14" borderId="32" xfId="0" applyFont="1" applyFill="1" applyBorder="1" applyAlignment="1">
      <alignment horizontal="right" vertical="center" wrapText="1"/>
    </xf>
    <xf numFmtId="0" fontId="13" fillId="15" borderId="33" xfId="0" applyFont="1" applyFill="1" applyBorder="1" applyAlignment="1">
      <alignment horizontal="left" vertical="center" wrapText="1"/>
    </xf>
    <xf numFmtId="0" fontId="14" fillId="16" borderId="34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left" vertical="top" wrapText="1"/>
    </xf>
    <xf numFmtId="0" fontId="6" fillId="8" borderId="3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 wrapText="1"/>
    </xf>
    <xf numFmtId="165" fontId="17" fillId="0" borderId="14" xfId="0" applyNumberFormat="1" applyFont="1" applyFill="1" applyBorder="1" applyAlignment="1">
      <alignment horizontal="right" vertical="center" wrapText="1"/>
    </xf>
    <xf numFmtId="165" fontId="17" fillId="0" borderId="29" xfId="0" applyNumberFormat="1" applyFont="1" applyFill="1" applyBorder="1" applyAlignment="1">
      <alignment horizontal="right" vertical="center" wrapText="1"/>
    </xf>
    <xf numFmtId="0" fontId="15" fillId="0" borderId="12" xfId="0" applyFont="1" applyFill="1" applyBorder="1" applyAlignment="1">
      <alignment horizontal="center" vertical="center" wrapText="1"/>
    </xf>
    <xf numFmtId="164" fontId="15" fillId="0" borderId="13" xfId="0" applyNumberFormat="1" applyFont="1" applyFill="1" applyBorder="1" applyAlignment="1">
      <alignment horizontal="center" vertical="center" wrapText="1"/>
    </xf>
    <xf numFmtId="165" fontId="15" fillId="0" borderId="15" xfId="0" applyNumberFormat="1" applyFont="1" applyFill="1" applyBorder="1" applyAlignment="1">
      <alignment horizontal="center" vertical="center" wrapText="1"/>
    </xf>
    <xf numFmtId="165" fontId="15" fillId="0" borderId="16" xfId="0" applyNumberFormat="1" applyFont="1" applyFill="1" applyBorder="1" applyAlignment="1">
      <alignment horizontal="left" vertical="center" wrapText="1"/>
    </xf>
    <xf numFmtId="0" fontId="19" fillId="0" borderId="17" xfId="0" applyFont="1" applyFill="1" applyBorder="1" applyAlignment="1">
      <alignment horizontal="center" vertical="center" wrapText="1"/>
    </xf>
    <xf numFmtId="165" fontId="19" fillId="0" borderId="18" xfId="0" applyNumberFormat="1" applyFont="1" applyFill="1" applyBorder="1" applyAlignment="1">
      <alignment horizontal="left" vertical="center" wrapText="1"/>
    </xf>
    <xf numFmtId="0" fontId="18" fillId="0" borderId="30" xfId="0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horizontal="left" vertical="top" wrapText="1"/>
    </xf>
    <xf numFmtId="0" fontId="21" fillId="0" borderId="0" xfId="0" applyFont="1" applyFill="1" applyAlignment="1">
      <alignment horizontal="left" vertical="top" wrapText="1"/>
    </xf>
    <xf numFmtId="0" fontId="18" fillId="0" borderId="10" xfId="0" applyFont="1" applyFill="1" applyBorder="1" applyAlignment="1">
      <alignment horizontal="center" vertical="center" wrapText="1"/>
    </xf>
    <xf numFmtId="164" fontId="18" fillId="0" borderId="11" xfId="0" applyNumberFormat="1" applyFont="1" applyFill="1" applyBorder="1" applyAlignment="1">
      <alignment horizontal="center" vertical="center" wrapText="1"/>
    </xf>
    <xf numFmtId="164" fontId="18" fillId="0" borderId="29" xfId="0" applyNumberFormat="1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vertical="top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left" vertical="top" wrapText="1"/>
    </xf>
    <xf numFmtId="0" fontId="20" fillId="0" borderId="3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0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left" vertical="top" wrapText="1"/>
    </xf>
    <xf numFmtId="0" fontId="22" fillId="0" borderId="30" xfId="0" applyFont="1" applyFill="1" applyBorder="1" applyAlignment="1">
      <alignment horizontal="left" vertical="top" wrapText="1"/>
    </xf>
    <xf numFmtId="0" fontId="20" fillId="0" borderId="6" xfId="0" applyFont="1" applyFill="1" applyBorder="1" applyAlignment="1">
      <alignment horizontal="center" vertical="top" wrapText="1"/>
    </xf>
    <xf numFmtId="0" fontId="20" fillId="0" borderId="30" xfId="0" applyFont="1" applyFill="1" applyBorder="1" applyAlignment="1">
      <alignment horizontal="center" vertical="top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textRotation="90" wrapText="1"/>
    </xf>
    <xf numFmtId="0" fontId="18" fillId="0" borderId="8" xfId="0" applyFont="1" applyFill="1" applyBorder="1" applyAlignment="1">
      <alignment horizontal="center" vertical="center" textRotation="90" wrapText="1"/>
    </xf>
    <xf numFmtId="0" fontId="18" fillId="0" borderId="36" xfId="0" applyFont="1" applyFill="1" applyBorder="1" applyAlignment="1">
      <alignment horizontal="center" vertical="center" textRotation="90" wrapText="1"/>
    </xf>
    <xf numFmtId="0" fontId="18" fillId="0" borderId="35" xfId="0" applyFont="1" applyFill="1" applyBorder="1" applyAlignment="1">
      <alignment horizontal="center" vertical="center" textRotation="90" wrapText="1"/>
    </xf>
    <xf numFmtId="0" fontId="18" fillId="0" borderId="37" xfId="0" applyFont="1" applyFill="1" applyBorder="1" applyAlignment="1">
      <alignment horizontal="center" vertical="center" wrapText="1"/>
    </xf>
    <xf numFmtId="0" fontId="18" fillId="0" borderId="38" xfId="0" applyFont="1" applyFill="1" applyBorder="1" applyAlignment="1">
      <alignment horizontal="center" vertical="center" wrapText="1"/>
    </xf>
    <xf numFmtId="0" fontId="21" fillId="0" borderId="38" xfId="0" applyFont="1" applyFill="1" applyBorder="1" applyAlignment="1">
      <alignment horizontal="center" vertical="center" wrapText="1"/>
    </xf>
    <xf numFmtId="0" fontId="18" fillId="0" borderId="46" xfId="0" applyFont="1" applyFill="1" applyBorder="1" applyAlignment="1">
      <alignment horizontal="center" vertical="center" wrapText="1"/>
    </xf>
    <xf numFmtId="0" fontId="21" fillId="0" borderId="46" xfId="0" applyFont="1" applyFill="1" applyBorder="1" applyAlignment="1">
      <alignment horizontal="left" vertical="top" wrapText="1"/>
    </xf>
    <xf numFmtId="0" fontId="18" fillId="0" borderId="47" xfId="0" applyFont="1" applyFill="1" applyBorder="1" applyAlignment="1">
      <alignment horizontal="center" vertical="center" wrapText="1"/>
    </xf>
    <xf numFmtId="0" fontId="18" fillId="0" borderId="48" xfId="0" applyFont="1" applyFill="1" applyBorder="1" applyAlignment="1">
      <alignment horizontal="center" vertical="center" wrapText="1"/>
    </xf>
    <xf numFmtId="0" fontId="21" fillId="0" borderId="49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top" wrapText="1"/>
    </xf>
    <xf numFmtId="0" fontId="5" fillId="7" borderId="30" xfId="0" applyFont="1" applyFill="1" applyBorder="1" applyAlignment="1">
      <alignment horizontal="center" vertical="top" wrapText="1"/>
    </xf>
    <xf numFmtId="0" fontId="6" fillId="8" borderId="24" xfId="0" applyFont="1" applyFill="1" applyBorder="1" applyAlignment="1">
      <alignment horizontal="left" vertical="center" wrapText="1"/>
    </xf>
    <xf numFmtId="0" fontId="6" fillId="8" borderId="30" xfId="0" applyFont="1" applyFill="1" applyBorder="1" applyAlignment="1">
      <alignment horizontal="left" vertical="center" wrapText="1"/>
    </xf>
    <xf numFmtId="0" fontId="1" fillId="3" borderId="19" xfId="0" applyFont="1" applyFill="1" applyBorder="1" applyAlignment="1">
      <alignment horizontal="left" vertical="top" wrapText="1"/>
    </xf>
    <xf numFmtId="0" fontId="1" fillId="3" borderId="30" xfId="0" applyFont="1" applyFill="1" applyBorder="1" applyAlignment="1">
      <alignment horizontal="left" vertical="top" wrapText="1"/>
    </xf>
    <xf numFmtId="0" fontId="2" fillId="4" borderId="20" xfId="0" applyFont="1" applyFill="1" applyBorder="1" applyAlignment="1">
      <alignment horizontal="left" vertical="top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 wrapText="1"/>
    </xf>
    <xf numFmtId="0" fontId="11" fillId="13" borderId="31" xfId="0" applyFont="1" applyFill="1" applyBorder="1" applyAlignment="1">
      <alignment horizontal="left" vertical="center" wrapText="1"/>
    </xf>
    <xf numFmtId="0" fontId="13" fillId="15" borderId="33" xfId="0" applyFont="1" applyFill="1" applyBorder="1" applyAlignment="1">
      <alignment horizontal="left" vertical="center" wrapText="1"/>
    </xf>
    <xf numFmtId="0" fontId="13" fillId="15" borderId="34" xfId="0" applyFont="1" applyFill="1" applyBorder="1" applyAlignment="1">
      <alignment horizontal="left" vertical="center" wrapText="1"/>
    </xf>
    <xf numFmtId="0" fontId="9" fillId="11" borderId="39" xfId="0" applyFont="1" applyFill="1" applyBorder="1" applyAlignment="1">
      <alignment horizontal="center" vertical="center" textRotation="90" wrapText="1"/>
    </xf>
    <xf numFmtId="0" fontId="0" fillId="2" borderId="40" xfId="0" applyFill="1" applyBorder="1" applyAlignment="1">
      <alignment horizontal="center" vertical="center" wrapText="1"/>
    </xf>
    <xf numFmtId="0" fontId="9" fillId="11" borderId="41" xfId="0" applyFont="1" applyFill="1" applyBorder="1" applyAlignment="1">
      <alignment horizontal="center" vertical="center" textRotation="90" wrapText="1"/>
    </xf>
    <xf numFmtId="0" fontId="0" fillId="2" borderId="30" xfId="0" applyFill="1" applyBorder="1" applyAlignment="1">
      <alignment horizontal="left" vertical="top" wrapText="1"/>
    </xf>
    <xf numFmtId="0" fontId="0" fillId="2" borderId="42" xfId="0" applyFill="1" applyBorder="1" applyAlignment="1">
      <alignment horizontal="left" vertical="top" wrapText="1"/>
    </xf>
    <xf numFmtId="0" fontId="9" fillId="11" borderId="43" xfId="0" applyFont="1" applyFill="1" applyBorder="1" applyAlignment="1">
      <alignment horizontal="center" vertical="center" textRotation="90" wrapText="1"/>
    </xf>
    <xf numFmtId="0" fontId="0" fillId="2" borderId="44" xfId="0" applyFill="1" applyBorder="1" applyAlignment="1">
      <alignment horizontal="left" vertical="top" wrapText="1"/>
    </xf>
    <xf numFmtId="0" fontId="0" fillId="2" borderId="45" xfId="0" applyFill="1" applyBorder="1" applyAlignment="1">
      <alignment horizontal="left" vertical="top" wrapText="1"/>
    </xf>
    <xf numFmtId="0" fontId="9" fillId="11" borderId="46" xfId="0" applyFont="1" applyFill="1" applyBorder="1" applyAlignment="1">
      <alignment horizontal="center" vertical="center" textRotation="90" wrapText="1"/>
    </xf>
    <xf numFmtId="0" fontId="0" fillId="2" borderId="46" xfId="0" applyFill="1" applyBorder="1" applyAlignment="1">
      <alignment horizontal="left" vertical="top" wrapText="1"/>
    </xf>
    <xf numFmtId="0" fontId="9" fillId="11" borderId="50" xfId="0" applyFont="1" applyFill="1" applyBorder="1" applyAlignment="1">
      <alignment horizontal="center" vertical="center" textRotation="90" wrapText="1"/>
    </xf>
    <xf numFmtId="0" fontId="0" fillId="2" borderId="50" xfId="0" applyFill="1" applyBorder="1" applyAlignment="1">
      <alignment horizontal="center" vertical="center" wrapText="1"/>
    </xf>
    <xf numFmtId="0" fontId="9" fillId="11" borderId="30" xfId="0" applyFont="1" applyFill="1" applyBorder="1" applyAlignment="1">
      <alignment horizontal="center" vertical="center" textRotation="90" wrapText="1"/>
    </xf>
    <xf numFmtId="0" fontId="0" fillId="2" borderId="30" xfId="0" applyFill="1" applyBorder="1" applyAlignment="1">
      <alignment horizontal="left" vertical="top" textRotation="90" wrapText="1"/>
    </xf>
    <xf numFmtId="0" fontId="0" fillId="2" borderId="0" xfId="0" applyFill="1" applyAlignment="1">
      <alignment horizontal="left" vertical="top" wrapText="1"/>
    </xf>
    <xf numFmtId="0" fontId="9" fillId="11" borderId="27" xfId="0" applyFont="1" applyFill="1" applyBorder="1" applyAlignment="1">
      <alignment horizontal="center" vertical="center" textRotation="90" wrapText="1"/>
    </xf>
    <xf numFmtId="0" fontId="10" fillId="12" borderId="28" xfId="0" applyFont="1" applyFill="1" applyBorder="1" applyAlignment="1">
      <alignment horizontal="center" vertical="center" textRotation="90" wrapText="1"/>
    </xf>
    <xf numFmtId="0" fontId="8" fillId="10" borderId="26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left" vertical="top" wrapText="1"/>
    </xf>
    <xf numFmtId="0" fontId="23" fillId="0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2</xdr:col>
      <xdr:colOff>0</xdr:colOff>
      <xdr:row>16</xdr:row>
      <xdr:rowOff>133107</xdr:rowOff>
    </xdr:to>
    <xdr:pic>
      <xdr:nvPicPr>
        <xdr:cNvPr id="3" name="Рисунок 2" descr="image3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16</xdr:col>
      <xdr:colOff>475094</xdr:colOff>
      <xdr:row>16</xdr:row>
      <xdr:rowOff>113527</xdr:rowOff>
    </xdr:to>
    <xdr:pic>
      <xdr:nvPicPr>
        <xdr:cNvPr id="4" name="Рисунок 3" descr="image4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26"/>
  <sheetViews>
    <sheetView tabSelected="1" view="pageBreakPreview" topLeftCell="A598" zoomScaleNormal="100" zoomScaleSheetLayoutView="100" workbookViewId="0">
      <selection activeCell="I726" sqref="I726:K726"/>
    </sheetView>
  </sheetViews>
  <sheetFormatPr defaultRowHeight="10.5" x14ac:dyDescent="0.15"/>
  <cols>
    <col min="1" max="1" width="10.6640625" style="8" customWidth="1"/>
    <col min="2" max="2" width="11.6640625" style="8" customWidth="1"/>
    <col min="3" max="3" width="8" style="8" customWidth="1"/>
    <col min="4" max="4" width="45.5" style="8" customWidth="1"/>
    <col min="5" max="5" width="18.6640625" style="8" customWidth="1"/>
    <col min="6" max="6" width="17.5" style="8" customWidth="1"/>
    <col min="7" max="7" width="7.33203125" style="8" customWidth="1"/>
    <col min="8" max="8" width="17.1640625" style="8" customWidth="1"/>
    <col min="9" max="9" width="16.1640625" style="8" customWidth="1"/>
    <col min="10" max="10" width="7.6640625" style="8" customWidth="1"/>
    <col min="11" max="11" width="18.5" style="8" customWidth="1"/>
    <col min="12" max="12" width="17.33203125" style="8" customWidth="1"/>
    <col min="13" max="13" width="7.6640625" style="8" customWidth="1"/>
    <col min="14" max="14" width="5.33203125" style="8" customWidth="1"/>
    <col min="15" max="15" width="4.6640625" style="8" customWidth="1"/>
    <col min="16" max="16" width="5.6640625" style="8" customWidth="1"/>
    <col min="17" max="16384" width="9.33203125" style="8"/>
  </cols>
  <sheetData>
    <row r="1" spans="1:13" ht="12.75" x14ac:dyDescent="0.15">
      <c r="A1" s="29"/>
      <c r="B1" s="29"/>
      <c r="C1" s="29"/>
      <c r="D1" s="29"/>
      <c r="E1" s="30" t="s">
        <v>0</v>
      </c>
      <c r="F1" s="30"/>
      <c r="G1" s="31"/>
      <c r="H1" s="30"/>
      <c r="I1" s="30"/>
      <c r="J1" s="17"/>
      <c r="K1" s="28" t="s">
        <v>277</v>
      </c>
      <c r="L1" s="28"/>
      <c r="M1" s="27"/>
    </row>
    <row r="2" spans="1:13" ht="31.5" customHeight="1" x14ac:dyDescent="0.15">
      <c r="A2" s="32"/>
      <c r="B2" s="32"/>
      <c r="C2" s="32"/>
      <c r="D2" s="32"/>
      <c r="E2" s="32" t="s">
        <v>0</v>
      </c>
      <c r="F2" s="32"/>
      <c r="G2" s="33"/>
      <c r="H2" s="32"/>
      <c r="I2" s="32"/>
      <c r="J2" s="18"/>
      <c r="K2" s="27"/>
      <c r="L2" s="27"/>
      <c r="M2" s="27"/>
    </row>
    <row r="3" spans="1:13" ht="12.75" x14ac:dyDescent="0.15">
      <c r="A3" s="30" t="s">
        <v>275</v>
      </c>
      <c r="B3" s="30"/>
      <c r="C3" s="30"/>
      <c r="D3" s="30"/>
      <c r="E3" s="30"/>
      <c r="F3" s="30"/>
      <c r="G3" s="31"/>
      <c r="H3" s="30"/>
      <c r="I3" s="30"/>
      <c r="J3" s="31"/>
      <c r="K3" s="30"/>
      <c r="L3" s="30"/>
      <c r="M3" s="27"/>
    </row>
    <row r="4" spans="1:13" ht="12.75" x14ac:dyDescent="0.15">
      <c r="A4" s="17"/>
      <c r="B4" s="34" t="s">
        <v>2</v>
      </c>
      <c r="C4" s="34"/>
      <c r="D4" s="34"/>
      <c r="E4" s="34"/>
      <c r="F4" s="34"/>
      <c r="G4" s="34"/>
      <c r="H4" s="35"/>
      <c r="I4" s="34"/>
      <c r="J4" s="34"/>
      <c r="K4" s="35"/>
      <c r="L4" s="34"/>
      <c r="M4" s="34"/>
    </row>
    <row r="5" spans="1:13" ht="13.5" x14ac:dyDescent="0.15">
      <c r="A5" s="25" t="s">
        <v>276</v>
      </c>
      <c r="B5" s="25"/>
      <c r="C5" s="25"/>
      <c r="D5" s="25"/>
      <c r="E5" s="25"/>
      <c r="F5" s="25"/>
      <c r="G5" s="26"/>
      <c r="H5" s="25"/>
      <c r="I5" s="25"/>
      <c r="J5" s="26"/>
      <c r="K5" s="25"/>
      <c r="L5" s="25"/>
      <c r="M5" s="27"/>
    </row>
    <row r="6" spans="1:13" ht="12.75" x14ac:dyDescent="0.1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12.75" x14ac:dyDescent="0.15">
      <c r="A7" s="36"/>
      <c r="B7" s="36"/>
      <c r="C7" s="36"/>
      <c r="D7" s="36" t="s">
        <v>4</v>
      </c>
      <c r="E7" s="41" t="s">
        <v>5</v>
      </c>
      <c r="F7" s="42"/>
      <c r="G7" s="43"/>
      <c r="H7" s="46" t="s">
        <v>6</v>
      </c>
      <c r="I7" s="47"/>
      <c r="J7" s="48"/>
      <c r="K7" s="44" t="s">
        <v>7</v>
      </c>
      <c r="L7" s="44"/>
      <c r="M7" s="45"/>
    </row>
    <row r="8" spans="1:13" ht="36.75" customHeight="1" x14ac:dyDescent="0.15">
      <c r="A8" s="37" t="s">
        <v>8</v>
      </c>
      <c r="B8" s="38" t="s">
        <v>9</v>
      </c>
      <c r="C8" s="38" t="s">
        <v>10</v>
      </c>
      <c r="D8" s="36"/>
      <c r="E8" s="38" t="s">
        <v>11</v>
      </c>
      <c r="F8" s="38" t="s">
        <v>13</v>
      </c>
      <c r="G8" s="38" t="s">
        <v>273</v>
      </c>
      <c r="H8" s="39" t="s">
        <v>12</v>
      </c>
      <c r="I8" s="38" t="s">
        <v>13</v>
      </c>
      <c r="J8" s="38" t="s">
        <v>273</v>
      </c>
      <c r="K8" s="39" t="s">
        <v>274</v>
      </c>
      <c r="L8" s="39" t="s">
        <v>13</v>
      </c>
      <c r="M8" s="39" t="s">
        <v>273</v>
      </c>
    </row>
    <row r="9" spans="1:13" ht="36.75" customHeight="1" x14ac:dyDescent="0.15">
      <c r="A9" s="37"/>
      <c r="B9" s="38"/>
      <c r="C9" s="38"/>
      <c r="D9" s="36"/>
      <c r="E9" s="38"/>
      <c r="F9" s="38"/>
      <c r="G9" s="40"/>
      <c r="H9" s="38"/>
      <c r="I9" s="38"/>
      <c r="J9" s="40"/>
      <c r="K9" s="38"/>
      <c r="L9" s="38"/>
      <c r="M9" s="40"/>
    </row>
    <row r="10" spans="1:13" ht="36.75" customHeight="1" x14ac:dyDescent="0.15">
      <c r="A10" s="37"/>
      <c r="B10" s="38"/>
      <c r="C10" s="38"/>
      <c r="D10" s="36"/>
      <c r="E10" s="38"/>
      <c r="F10" s="38"/>
      <c r="G10" s="39"/>
      <c r="H10" s="38"/>
      <c r="I10" s="38"/>
      <c r="J10" s="39"/>
      <c r="K10" s="38"/>
      <c r="L10" s="38"/>
      <c r="M10" s="39"/>
    </row>
    <row r="11" spans="1:13" ht="12.75" x14ac:dyDescent="0.15">
      <c r="A11" s="20" t="s">
        <v>14</v>
      </c>
      <c r="B11" s="21">
        <v>3</v>
      </c>
      <c r="C11" s="21">
        <v>4</v>
      </c>
      <c r="D11" s="21">
        <v>5</v>
      </c>
      <c r="E11" s="21">
        <v>6</v>
      </c>
      <c r="F11" s="21">
        <v>7</v>
      </c>
      <c r="G11" s="22">
        <v>8</v>
      </c>
      <c r="H11" s="21">
        <v>9</v>
      </c>
      <c r="I11" s="21">
        <v>10</v>
      </c>
      <c r="J11" s="23">
        <v>14</v>
      </c>
      <c r="K11" s="20">
        <v>15</v>
      </c>
      <c r="L11" s="20">
        <v>16</v>
      </c>
      <c r="M11" s="20">
        <v>17</v>
      </c>
    </row>
    <row r="12" spans="1:13" ht="15.75" x14ac:dyDescent="0.15">
      <c r="A12" s="11" t="s">
        <v>15</v>
      </c>
      <c r="B12" s="11" t="s">
        <v>0</v>
      </c>
      <c r="C12" s="11" t="s">
        <v>16</v>
      </c>
      <c r="D12" s="12" t="s">
        <v>17</v>
      </c>
      <c r="E12" s="9">
        <v>23139604</v>
      </c>
      <c r="F12" s="9">
        <v>10374729.189999999</v>
      </c>
      <c r="G12" s="10">
        <f>ROUND(F12/E12*100,1)</f>
        <v>44.8</v>
      </c>
      <c r="H12" s="9">
        <v>0</v>
      </c>
      <c r="I12" s="9">
        <v>0</v>
      </c>
      <c r="J12" s="10">
        <f>ROUND(IF(H12=0,0,I12/H12*100),1)</f>
        <v>0</v>
      </c>
      <c r="K12" s="9">
        <f t="shared" ref="K12:K75" si="0">E12+H12</f>
        <v>23139604</v>
      </c>
      <c r="L12" s="9">
        <v>10374729.189999999</v>
      </c>
      <c r="M12" s="10">
        <f>ROUND(IF(K12=0,0,L12/K12*100),1)</f>
        <v>44.8</v>
      </c>
    </row>
    <row r="13" spans="1:13" ht="15.75" x14ac:dyDescent="0.15">
      <c r="A13" s="11" t="s">
        <v>15</v>
      </c>
      <c r="B13" s="11" t="s">
        <v>0</v>
      </c>
      <c r="C13" s="11" t="s">
        <v>18</v>
      </c>
      <c r="D13" s="13" t="s">
        <v>19</v>
      </c>
      <c r="E13" s="9">
        <v>23139604</v>
      </c>
      <c r="F13" s="9">
        <v>10374729.189999999</v>
      </c>
      <c r="G13" s="10">
        <f>ROUND(IF(E13=0,0,F13/E13*100),1)</f>
        <v>44.8</v>
      </c>
      <c r="H13" s="9">
        <v>0</v>
      </c>
      <c r="I13" s="9">
        <v>0</v>
      </c>
      <c r="J13" s="10">
        <f>ROUND(IF(H13=0,0,I13/H13*100),1)</f>
        <v>0</v>
      </c>
      <c r="K13" s="9">
        <f t="shared" si="0"/>
        <v>23139604</v>
      </c>
      <c r="L13" s="9">
        <v>10374729.189999999</v>
      </c>
      <c r="M13" s="10">
        <f>ROUND(IF(K13=0,0,L13/K13*100),1)</f>
        <v>44.8</v>
      </c>
    </row>
    <row r="14" spans="1:13" ht="31.5" x14ac:dyDescent="0.15">
      <c r="A14" s="11" t="s">
        <v>15</v>
      </c>
      <c r="B14" s="11" t="s">
        <v>0</v>
      </c>
      <c r="C14" s="11" t="s">
        <v>20</v>
      </c>
      <c r="D14" s="14" t="s">
        <v>21</v>
      </c>
      <c r="E14" s="9">
        <v>20739170</v>
      </c>
      <c r="F14" s="9">
        <v>9239107.8800000008</v>
      </c>
      <c r="G14" s="10">
        <f t="shared" ref="G14:G27" si="1">ROUND(IF(E14=0,0,F14/E14*100),1)</f>
        <v>44.5</v>
      </c>
      <c r="H14" s="9">
        <v>0</v>
      </c>
      <c r="I14" s="9">
        <v>0</v>
      </c>
      <c r="J14" s="10">
        <f t="shared" ref="J14:J77" si="2">ROUND(IF(H14=0,0,I14/H14*100),1)</f>
        <v>0</v>
      </c>
      <c r="K14" s="9">
        <f t="shared" si="0"/>
        <v>20739170</v>
      </c>
      <c r="L14" s="9">
        <v>9239107.8800000008</v>
      </c>
      <c r="M14" s="10">
        <f t="shared" ref="M14:M27" si="3">ROUND(IF(K14=0,0,L14/K14*100),1)</f>
        <v>44.5</v>
      </c>
    </row>
    <row r="15" spans="1:13" ht="15.75" x14ac:dyDescent="0.15">
      <c r="A15" s="11" t="s">
        <v>15</v>
      </c>
      <c r="B15" s="11" t="s">
        <v>0</v>
      </c>
      <c r="C15" s="15" t="s">
        <v>22</v>
      </c>
      <c r="D15" s="16" t="s">
        <v>23</v>
      </c>
      <c r="E15" s="9">
        <v>16999305</v>
      </c>
      <c r="F15" s="9">
        <v>7614338.4400000004</v>
      </c>
      <c r="G15" s="10">
        <f t="shared" si="1"/>
        <v>44.8</v>
      </c>
      <c r="H15" s="9">
        <v>0</v>
      </c>
      <c r="I15" s="9">
        <v>0</v>
      </c>
      <c r="J15" s="10">
        <f t="shared" si="2"/>
        <v>0</v>
      </c>
      <c r="K15" s="9">
        <f t="shared" si="0"/>
        <v>16999305</v>
      </c>
      <c r="L15" s="9">
        <v>7614338.4400000004</v>
      </c>
      <c r="M15" s="10">
        <f t="shared" si="3"/>
        <v>44.8</v>
      </c>
    </row>
    <row r="16" spans="1:13" ht="15.75" x14ac:dyDescent="0.15">
      <c r="A16" s="11" t="s">
        <v>15</v>
      </c>
      <c r="B16" s="11" t="s">
        <v>0</v>
      </c>
      <c r="C16" s="15" t="s">
        <v>24</v>
      </c>
      <c r="D16" s="16" t="s">
        <v>25</v>
      </c>
      <c r="E16" s="9">
        <v>16999305</v>
      </c>
      <c r="F16" s="9">
        <v>7614338.4400000004</v>
      </c>
      <c r="G16" s="10">
        <f t="shared" si="1"/>
        <v>44.8</v>
      </c>
      <c r="H16" s="9">
        <v>0</v>
      </c>
      <c r="I16" s="9">
        <v>0</v>
      </c>
      <c r="J16" s="10">
        <f t="shared" si="2"/>
        <v>0</v>
      </c>
      <c r="K16" s="9">
        <f t="shared" si="0"/>
        <v>16999305</v>
      </c>
      <c r="L16" s="9">
        <v>7614338.4400000004</v>
      </c>
      <c r="M16" s="10">
        <f t="shared" si="3"/>
        <v>44.8</v>
      </c>
    </row>
    <row r="17" spans="1:13" ht="15.75" x14ac:dyDescent="0.15">
      <c r="A17" s="11" t="s">
        <v>15</v>
      </c>
      <c r="B17" s="11" t="s">
        <v>0</v>
      </c>
      <c r="C17" s="15" t="s">
        <v>26</v>
      </c>
      <c r="D17" s="16" t="s">
        <v>27</v>
      </c>
      <c r="E17" s="9">
        <v>3739865</v>
      </c>
      <c r="F17" s="9">
        <v>1624769.44</v>
      </c>
      <c r="G17" s="10">
        <f t="shared" si="1"/>
        <v>43.4</v>
      </c>
      <c r="H17" s="9">
        <v>0</v>
      </c>
      <c r="I17" s="9">
        <v>0</v>
      </c>
      <c r="J17" s="10">
        <f t="shared" si="2"/>
        <v>0</v>
      </c>
      <c r="K17" s="9">
        <f t="shared" si="0"/>
        <v>3739865</v>
      </c>
      <c r="L17" s="9">
        <v>1624769.44</v>
      </c>
      <c r="M17" s="10">
        <f t="shared" si="3"/>
        <v>43.4</v>
      </c>
    </row>
    <row r="18" spans="1:13" ht="15.75" x14ac:dyDescent="0.15">
      <c r="A18" s="11" t="s">
        <v>15</v>
      </c>
      <c r="B18" s="11" t="s">
        <v>0</v>
      </c>
      <c r="C18" s="11" t="s">
        <v>28</v>
      </c>
      <c r="D18" s="14" t="s">
        <v>29</v>
      </c>
      <c r="E18" s="9">
        <v>2371424</v>
      </c>
      <c r="F18" s="9">
        <v>1108695.27</v>
      </c>
      <c r="G18" s="10">
        <f t="shared" si="1"/>
        <v>46.8</v>
      </c>
      <c r="H18" s="9">
        <v>0</v>
      </c>
      <c r="I18" s="9">
        <v>0</v>
      </c>
      <c r="J18" s="10">
        <f t="shared" si="2"/>
        <v>0</v>
      </c>
      <c r="K18" s="9">
        <f t="shared" si="0"/>
        <v>2371424</v>
      </c>
      <c r="L18" s="9">
        <v>1108695.27</v>
      </c>
      <c r="M18" s="10">
        <f t="shared" si="3"/>
        <v>46.8</v>
      </c>
    </row>
    <row r="19" spans="1:13" ht="31.5" x14ac:dyDescent="0.15">
      <c r="A19" s="11" t="s">
        <v>15</v>
      </c>
      <c r="B19" s="11" t="s">
        <v>0</v>
      </c>
      <c r="C19" s="15" t="s">
        <v>30</v>
      </c>
      <c r="D19" s="16" t="s">
        <v>31</v>
      </c>
      <c r="E19" s="9">
        <v>666480</v>
      </c>
      <c r="F19" s="9">
        <v>380425.3</v>
      </c>
      <c r="G19" s="10">
        <f t="shared" si="1"/>
        <v>57.1</v>
      </c>
      <c r="H19" s="9">
        <v>0</v>
      </c>
      <c r="I19" s="9">
        <v>0</v>
      </c>
      <c r="J19" s="10">
        <f t="shared" si="2"/>
        <v>0</v>
      </c>
      <c r="K19" s="9">
        <f t="shared" si="0"/>
        <v>666480</v>
      </c>
      <c r="L19" s="9">
        <v>380425.3</v>
      </c>
      <c r="M19" s="10">
        <f t="shared" si="3"/>
        <v>57.1</v>
      </c>
    </row>
    <row r="20" spans="1:13" ht="15.75" x14ac:dyDescent="0.15">
      <c r="A20" s="11" t="s">
        <v>15</v>
      </c>
      <c r="B20" s="11" t="s">
        <v>0</v>
      </c>
      <c r="C20" s="15" t="s">
        <v>32</v>
      </c>
      <c r="D20" s="16" t="s">
        <v>33</v>
      </c>
      <c r="E20" s="9">
        <v>645844</v>
      </c>
      <c r="F20" s="9">
        <v>243454.93</v>
      </c>
      <c r="G20" s="10">
        <f t="shared" si="1"/>
        <v>37.700000000000003</v>
      </c>
      <c r="H20" s="9">
        <v>0</v>
      </c>
      <c r="I20" s="9">
        <v>0</v>
      </c>
      <c r="J20" s="10">
        <f t="shared" si="2"/>
        <v>0</v>
      </c>
      <c r="K20" s="9">
        <f t="shared" si="0"/>
        <v>645844</v>
      </c>
      <c r="L20" s="9">
        <v>243454.93</v>
      </c>
      <c r="M20" s="10">
        <f t="shared" si="3"/>
        <v>37.700000000000003</v>
      </c>
    </row>
    <row r="21" spans="1:13" ht="15.75" x14ac:dyDescent="0.15">
      <c r="A21" s="11" t="s">
        <v>15</v>
      </c>
      <c r="B21" s="11" t="s">
        <v>0</v>
      </c>
      <c r="C21" s="15" t="s">
        <v>34</v>
      </c>
      <c r="D21" s="16" t="s">
        <v>35</v>
      </c>
      <c r="E21" s="9">
        <v>11880</v>
      </c>
      <c r="F21" s="9">
        <v>1200</v>
      </c>
      <c r="G21" s="10">
        <f t="shared" si="1"/>
        <v>10.1</v>
      </c>
      <c r="H21" s="9">
        <v>0</v>
      </c>
      <c r="I21" s="9">
        <v>0</v>
      </c>
      <c r="J21" s="10">
        <f t="shared" si="2"/>
        <v>0</v>
      </c>
      <c r="K21" s="9">
        <f t="shared" si="0"/>
        <v>11880</v>
      </c>
      <c r="L21" s="9">
        <v>1200</v>
      </c>
      <c r="M21" s="10">
        <f t="shared" si="3"/>
        <v>10.1</v>
      </c>
    </row>
    <row r="22" spans="1:13" ht="31.5" x14ac:dyDescent="0.15">
      <c r="A22" s="11" t="s">
        <v>15</v>
      </c>
      <c r="B22" s="11" t="s">
        <v>0</v>
      </c>
      <c r="C22" s="15" t="s">
        <v>36</v>
      </c>
      <c r="D22" s="16" t="s">
        <v>37</v>
      </c>
      <c r="E22" s="9">
        <v>1047220</v>
      </c>
      <c r="F22" s="9">
        <v>483615.04</v>
      </c>
      <c r="G22" s="10">
        <f t="shared" si="1"/>
        <v>46.2</v>
      </c>
      <c r="H22" s="9">
        <v>0</v>
      </c>
      <c r="I22" s="9">
        <v>0</v>
      </c>
      <c r="J22" s="10">
        <f t="shared" si="2"/>
        <v>0</v>
      </c>
      <c r="K22" s="9">
        <f t="shared" si="0"/>
        <v>1047220</v>
      </c>
      <c r="L22" s="9">
        <v>483615.04</v>
      </c>
      <c r="M22" s="10">
        <f t="shared" si="3"/>
        <v>46.2</v>
      </c>
    </row>
    <row r="23" spans="1:13" ht="31.5" x14ac:dyDescent="0.15">
      <c r="A23" s="11" t="s">
        <v>15</v>
      </c>
      <c r="B23" s="11" t="s">
        <v>0</v>
      </c>
      <c r="C23" s="15" t="s">
        <v>38</v>
      </c>
      <c r="D23" s="16" t="s">
        <v>39</v>
      </c>
      <c r="E23" s="9">
        <v>13860</v>
      </c>
      <c r="F23" s="9">
        <v>4953.2299999999996</v>
      </c>
      <c r="G23" s="10">
        <f t="shared" si="1"/>
        <v>35.700000000000003</v>
      </c>
      <c r="H23" s="9">
        <v>0</v>
      </c>
      <c r="I23" s="9">
        <v>0</v>
      </c>
      <c r="J23" s="10">
        <f t="shared" si="2"/>
        <v>0</v>
      </c>
      <c r="K23" s="9">
        <f t="shared" si="0"/>
        <v>13860</v>
      </c>
      <c r="L23" s="9">
        <v>4953.2299999999996</v>
      </c>
      <c r="M23" s="10">
        <f t="shared" si="3"/>
        <v>35.700000000000003</v>
      </c>
    </row>
    <row r="24" spans="1:13" ht="15.75" x14ac:dyDescent="0.15">
      <c r="A24" s="11" t="s">
        <v>15</v>
      </c>
      <c r="B24" s="11" t="s">
        <v>0</v>
      </c>
      <c r="C24" s="15" t="s">
        <v>40</v>
      </c>
      <c r="D24" s="16" t="s">
        <v>41</v>
      </c>
      <c r="E24" s="9">
        <v>494780</v>
      </c>
      <c r="F24" s="9">
        <v>225620.69</v>
      </c>
      <c r="G24" s="10">
        <f t="shared" si="1"/>
        <v>45.6</v>
      </c>
      <c r="H24" s="9">
        <v>0</v>
      </c>
      <c r="I24" s="9">
        <v>0</v>
      </c>
      <c r="J24" s="10">
        <f t="shared" si="2"/>
        <v>0</v>
      </c>
      <c r="K24" s="9">
        <f t="shared" si="0"/>
        <v>494780</v>
      </c>
      <c r="L24" s="9">
        <v>225620.69</v>
      </c>
      <c r="M24" s="10">
        <f t="shared" si="3"/>
        <v>45.6</v>
      </c>
    </row>
    <row r="25" spans="1:13" ht="15.75" x14ac:dyDescent="0.15">
      <c r="A25" s="11" t="s">
        <v>15</v>
      </c>
      <c r="B25" s="11" t="s">
        <v>0</v>
      </c>
      <c r="C25" s="15" t="s">
        <v>42</v>
      </c>
      <c r="D25" s="16" t="s">
        <v>43</v>
      </c>
      <c r="E25" s="9">
        <v>420980</v>
      </c>
      <c r="F25" s="9">
        <v>253041.12</v>
      </c>
      <c r="G25" s="10">
        <f t="shared" si="1"/>
        <v>60.1</v>
      </c>
      <c r="H25" s="9">
        <v>0</v>
      </c>
      <c r="I25" s="9">
        <v>0</v>
      </c>
      <c r="J25" s="10">
        <f t="shared" si="2"/>
        <v>0</v>
      </c>
      <c r="K25" s="9">
        <f t="shared" si="0"/>
        <v>420980</v>
      </c>
      <c r="L25" s="9">
        <v>253041.12</v>
      </c>
      <c r="M25" s="10">
        <f t="shared" si="3"/>
        <v>60.1</v>
      </c>
    </row>
    <row r="26" spans="1:13" ht="31.5" x14ac:dyDescent="0.15">
      <c r="A26" s="11" t="s">
        <v>15</v>
      </c>
      <c r="B26" s="11" t="s">
        <v>0</v>
      </c>
      <c r="C26" s="15" t="s">
        <v>44</v>
      </c>
      <c r="D26" s="16" t="s">
        <v>45</v>
      </c>
      <c r="E26" s="9">
        <v>117600</v>
      </c>
      <c r="F26" s="9">
        <v>0</v>
      </c>
      <c r="G26" s="10">
        <f t="shared" si="1"/>
        <v>0</v>
      </c>
      <c r="H26" s="9">
        <v>0</v>
      </c>
      <c r="I26" s="9">
        <v>0</v>
      </c>
      <c r="J26" s="10">
        <f t="shared" si="2"/>
        <v>0</v>
      </c>
      <c r="K26" s="9">
        <f t="shared" si="0"/>
        <v>117600</v>
      </c>
      <c r="L26" s="9">
        <v>0</v>
      </c>
      <c r="M26" s="10">
        <f t="shared" si="3"/>
        <v>0</v>
      </c>
    </row>
    <row r="27" spans="1:13" ht="15.75" x14ac:dyDescent="0.15">
      <c r="A27" s="11" t="s">
        <v>15</v>
      </c>
      <c r="B27" s="11" t="s">
        <v>0</v>
      </c>
      <c r="C27" s="11" t="s">
        <v>48</v>
      </c>
      <c r="D27" s="14" t="s">
        <v>49</v>
      </c>
      <c r="E27" s="9">
        <v>29010</v>
      </c>
      <c r="F27" s="9">
        <v>26926.04</v>
      </c>
      <c r="G27" s="10">
        <f t="shared" si="1"/>
        <v>92.8</v>
      </c>
      <c r="H27" s="9">
        <v>0</v>
      </c>
      <c r="I27" s="9">
        <v>0</v>
      </c>
      <c r="J27" s="10">
        <f t="shared" si="2"/>
        <v>0</v>
      </c>
      <c r="K27" s="9">
        <f t="shared" si="0"/>
        <v>29010</v>
      </c>
      <c r="L27" s="9">
        <v>26926.04</v>
      </c>
      <c r="M27" s="10">
        <f t="shared" si="3"/>
        <v>92.8</v>
      </c>
    </row>
    <row r="28" spans="1:13" ht="15.75" x14ac:dyDescent="0.15">
      <c r="A28" s="11" t="s">
        <v>50</v>
      </c>
      <c r="B28" s="11" t="s">
        <v>0</v>
      </c>
      <c r="C28" s="11" t="s">
        <v>16</v>
      </c>
      <c r="D28" s="12" t="s">
        <v>51</v>
      </c>
      <c r="E28" s="9">
        <v>126277232.09</v>
      </c>
      <c r="F28" s="9">
        <v>63975722.75</v>
      </c>
      <c r="G28" s="10">
        <f t="shared" ref="G28:G65" si="4">ROUND(IF(E28=0,0,F28/E28*100),1)</f>
        <v>50.7</v>
      </c>
      <c r="H28" s="9">
        <v>2027973.22</v>
      </c>
      <c r="I28" s="9">
        <v>628975.42000000004</v>
      </c>
      <c r="J28" s="10">
        <f t="shared" si="2"/>
        <v>31</v>
      </c>
      <c r="K28" s="9">
        <f t="shared" si="0"/>
        <v>128305205.31</v>
      </c>
      <c r="L28" s="9">
        <v>64604698.170000002</v>
      </c>
      <c r="M28" s="10">
        <f t="shared" ref="M28:M65" si="5">ROUND(IF(K28=0,0,L28/K28*100),1)</f>
        <v>50.4</v>
      </c>
    </row>
    <row r="29" spans="1:13" ht="15.75" x14ac:dyDescent="0.15">
      <c r="A29" s="11" t="s">
        <v>50</v>
      </c>
      <c r="B29" s="11" t="s">
        <v>0</v>
      </c>
      <c r="C29" s="11" t="s">
        <v>18</v>
      </c>
      <c r="D29" s="13" t="s">
        <v>19</v>
      </c>
      <c r="E29" s="9">
        <v>126277232.09</v>
      </c>
      <c r="F29" s="9">
        <v>63975722.75</v>
      </c>
      <c r="G29" s="10">
        <f t="shared" si="4"/>
        <v>50.7</v>
      </c>
      <c r="H29" s="9">
        <v>1380071.22</v>
      </c>
      <c r="I29" s="9">
        <v>429689.19</v>
      </c>
      <c r="J29" s="10">
        <f t="shared" si="2"/>
        <v>31.1</v>
      </c>
      <c r="K29" s="9">
        <f t="shared" si="0"/>
        <v>127657303.31</v>
      </c>
      <c r="L29" s="9">
        <v>64405411.939999998</v>
      </c>
      <c r="M29" s="10">
        <f t="shared" si="5"/>
        <v>50.5</v>
      </c>
    </row>
    <row r="30" spans="1:13" ht="31.5" x14ac:dyDescent="0.15">
      <c r="A30" s="11" t="s">
        <v>50</v>
      </c>
      <c r="B30" s="11" t="s">
        <v>0</v>
      </c>
      <c r="C30" s="11" t="s">
        <v>20</v>
      </c>
      <c r="D30" s="14" t="s">
        <v>21</v>
      </c>
      <c r="E30" s="9">
        <v>113312696.95999999</v>
      </c>
      <c r="F30" s="9">
        <v>60174360.979999997</v>
      </c>
      <c r="G30" s="10">
        <f t="shared" si="4"/>
        <v>53.1</v>
      </c>
      <c r="H30" s="9">
        <v>120000</v>
      </c>
      <c r="I30" s="9">
        <v>81959.67</v>
      </c>
      <c r="J30" s="10">
        <f t="shared" si="2"/>
        <v>68.3</v>
      </c>
      <c r="K30" s="9">
        <f t="shared" si="0"/>
        <v>113432696.95999999</v>
      </c>
      <c r="L30" s="9">
        <v>60256320.649999999</v>
      </c>
      <c r="M30" s="10">
        <f t="shared" si="5"/>
        <v>53.1</v>
      </c>
    </row>
    <row r="31" spans="1:13" ht="15.75" x14ac:dyDescent="0.15">
      <c r="A31" s="11" t="s">
        <v>50</v>
      </c>
      <c r="B31" s="11" t="s">
        <v>0</v>
      </c>
      <c r="C31" s="15" t="s">
        <v>22</v>
      </c>
      <c r="D31" s="16" t="s">
        <v>23</v>
      </c>
      <c r="E31" s="9">
        <v>92244490.959999993</v>
      </c>
      <c r="F31" s="9">
        <v>49308883.310000002</v>
      </c>
      <c r="G31" s="10">
        <f t="shared" si="4"/>
        <v>53.5</v>
      </c>
      <c r="H31" s="9">
        <v>100150</v>
      </c>
      <c r="I31" s="9">
        <v>67180.06</v>
      </c>
      <c r="J31" s="10">
        <f t="shared" si="2"/>
        <v>67.099999999999994</v>
      </c>
      <c r="K31" s="9">
        <f t="shared" si="0"/>
        <v>92344640.959999993</v>
      </c>
      <c r="L31" s="9">
        <v>49376063.369999997</v>
      </c>
      <c r="M31" s="10">
        <f t="shared" si="5"/>
        <v>53.5</v>
      </c>
    </row>
    <row r="32" spans="1:13" ht="15.75" x14ac:dyDescent="0.15">
      <c r="A32" s="11" t="s">
        <v>50</v>
      </c>
      <c r="B32" s="11" t="s">
        <v>0</v>
      </c>
      <c r="C32" s="15" t="s">
        <v>24</v>
      </c>
      <c r="D32" s="16" t="s">
        <v>25</v>
      </c>
      <c r="E32" s="9">
        <v>92244490.959999993</v>
      </c>
      <c r="F32" s="9">
        <v>49308883.310000002</v>
      </c>
      <c r="G32" s="10">
        <f t="shared" si="4"/>
        <v>53.5</v>
      </c>
      <c r="H32" s="9">
        <v>100150</v>
      </c>
      <c r="I32" s="9">
        <v>67180.06</v>
      </c>
      <c r="J32" s="10">
        <f t="shared" si="2"/>
        <v>67.099999999999994</v>
      </c>
      <c r="K32" s="9">
        <f t="shared" si="0"/>
        <v>92344640.959999993</v>
      </c>
      <c r="L32" s="9">
        <v>49376063.369999997</v>
      </c>
      <c r="M32" s="10">
        <f t="shared" si="5"/>
        <v>53.5</v>
      </c>
    </row>
    <row r="33" spans="1:13" ht="15.75" x14ac:dyDescent="0.15">
      <c r="A33" s="11" t="s">
        <v>50</v>
      </c>
      <c r="B33" s="11" t="s">
        <v>0</v>
      </c>
      <c r="C33" s="15" t="s">
        <v>26</v>
      </c>
      <c r="D33" s="16" t="s">
        <v>27</v>
      </c>
      <c r="E33" s="9">
        <v>21068206</v>
      </c>
      <c r="F33" s="9">
        <v>10865477.67</v>
      </c>
      <c r="G33" s="10">
        <f t="shared" si="4"/>
        <v>51.6</v>
      </c>
      <c r="H33" s="9">
        <v>19850</v>
      </c>
      <c r="I33" s="9">
        <v>14779.61</v>
      </c>
      <c r="J33" s="10">
        <f t="shared" si="2"/>
        <v>74.5</v>
      </c>
      <c r="K33" s="9">
        <f t="shared" si="0"/>
        <v>21088056</v>
      </c>
      <c r="L33" s="9">
        <v>10880257.279999999</v>
      </c>
      <c r="M33" s="10">
        <f t="shared" si="5"/>
        <v>51.6</v>
      </c>
    </row>
    <row r="34" spans="1:13" ht="15.75" x14ac:dyDescent="0.15">
      <c r="A34" s="11" t="s">
        <v>50</v>
      </c>
      <c r="B34" s="11" t="s">
        <v>0</v>
      </c>
      <c r="C34" s="11" t="s">
        <v>28</v>
      </c>
      <c r="D34" s="14" t="s">
        <v>29</v>
      </c>
      <c r="E34" s="9">
        <v>12937875.130000001</v>
      </c>
      <c r="F34" s="9">
        <v>3796446.61</v>
      </c>
      <c r="G34" s="10">
        <f t="shared" si="4"/>
        <v>29.3</v>
      </c>
      <c r="H34" s="9">
        <v>1248545.22</v>
      </c>
      <c r="I34" s="9">
        <v>347095.96</v>
      </c>
      <c r="J34" s="10">
        <f t="shared" si="2"/>
        <v>27.8</v>
      </c>
      <c r="K34" s="9">
        <f t="shared" si="0"/>
        <v>14186420.350000001</v>
      </c>
      <c r="L34" s="9">
        <v>4143542.57</v>
      </c>
      <c r="M34" s="10">
        <f t="shared" si="5"/>
        <v>29.2</v>
      </c>
    </row>
    <row r="35" spans="1:13" ht="31.5" x14ac:dyDescent="0.15">
      <c r="A35" s="11" t="s">
        <v>50</v>
      </c>
      <c r="B35" s="11" t="s">
        <v>0</v>
      </c>
      <c r="C35" s="15" t="s">
        <v>30</v>
      </c>
      <c r="D35" s="16" t="s">
        <v>31</v>
      </c>
      <c r="E35" s="9">
        <v>2568056</v>
      </c>
      <c r="F35" s="9">
        <v>424421.95</v>
      </c>
      <c r="G35" s="10">
        <f t="shared" si="4"/>
        <v>16.5</v>
      </c>
      <c r="H35" s="9">
        <v>237705.22</v>
      </c>
      <c r="I35" s="9">
        <v>29079.72</v>
      </c>
      <c r="J35" s="10">
        <f t="shared" si="2"/>
        <v>12.2</v>
      </c>
      <c r="K35" s="9">
        <f t="shared" si="0"/>
        <v>2805761.22</v>
      </c>
      <c r="L35" s="9">
        <v>453501.67</v>
      </c>
      <c r="M35" s="10">
        <f t="shared" si="5"/>
        <v>16.2</v>
      </c>
    </row>
    <row r="36" spans="1:13" ht="31.5" x14ac:dyDescent="0.15">
      <c r="A36" s="11" t="s">
        <v>50</v>
      </c>
      <c r="B36" s="11" t="s">
        <v>0</v>
      </c>
      <c r="C36" s="15" t="s">
        <v>52</v>
      </c>
      <c r="D36" s="16" t="s">
        <v>53</v>
      </c>
      <c r="E36" s="9">
        <v>17190</v>
      </c>
      <c r="F36" s="9">
        <v>2260</v>
      </c>
      <c r="G36" s="10">
        <f t="shared" si="4"/>
        <v>13.1</v>
      </c>
      <c r="H36" s="9">
        <v>1000</v>
      </c>
      <c r="I36" s="9">
        <v>0</v>
      </c>
      <c r="J36" s="10">
        <f t="shared" si="2"/>
        <v>0</v>
      </c>
      <c r="K36" s="9">
        <f t="shared" si="0"/>
        <v>18190</v>
      </c>
      <c r="L36" s="9">
        <v>2260</v>
      </c>
      <c r="M36" s="10">
        <f t="shared" si="5"/>
        <v>12.4</v>
      </c>
    </row>
    <row r="37" spans="1:13" ht="15.75" x14ac:dyDescent="0.15">
      <c r="A37" s="11" t="s">
        <v>50</v>
      </c>
      <c r="B37" s="11" t="s">
        <v>0</v>
      </c>
      <c r="C37" s="15" t="s">
        <v>54</v>
      </c>
      <c r="D37" s="16" t="s">
        <v>55</v>
      </c>
      <c r="E37" s="9">
        <v>3195020</v>
      </c>
      <c r="F37" s="9">
        <v>1108482.3799999999</v>
      </c>
      <c r="G37" s="10">
        <f t="shared" si="4"/>
        <v>34.700000000000003</v>
      </c>
      <c r="H37" s="9">
        <v>909430</v>
      </c>
      <c r="I37" s="9">
        <v>299355.24</v>
      </c>
      <c r="J37" s="10">
        <f t="shared" si="2"/>
        <v>32.9</v>
      </c>
      <c r="K37" s="9">
        <f t="shared" si="0"/>
        <v>4104450</v>
      </c>
      <c r="L37" s="9">
        <v>1407837.62</v>
      </c>
      <c r="M37" s="10">
        <f t="shared" si="5"/>
        <v>34.299999999999997</v>
      </c>
    </row>
    <row r="38" spans="1:13" ht="15.75" x14ac:dyDescent="0.15">
      <c r="A38" s="11" t="s">
        <v>50</v>
      </c>
      <c r="B38" s="11" t="s">
        <v>0</v>
      </c>
      <c r="C38" s="15" t="s">
        <v>32</v>
      </c>
      <c r="D38" s="16" t="s">
        <v>33</v>
      </c>
      <c r="E38" s="9">
        <v>816821.13</v>
      </c>
      <c r="F38" s="9">
        <v>321226.76</v>
      </c>
      <c r="G38" s="10">
        <f t="shared" si="4"/>
        <v>39.299999999999997</v>
      </c>
      <c r="H38" s="9">
        <v>10410</v>
      </c>
      <c r="I38" s="9">
        <v>410</v>
      </c>
      <c r="J38" s="10">
        <f t="shared" si="2"/>
        <v>3.9</v>
      </c>
      <c r="K38" s="9">
        <f t="shared" si="0"/>
        <v>827231.13</v>
      </c>
      <c r="L38" s="9">
        <v>321636.76</v>
      </c>
      <c r="M38" s="10">
        <f t="shared" si="5"/>
        <v>38.9</v>
      </c>
    </row>
    <row r="39" spans="1:13" ht="15.75" x14ac:dyDescent="0.15">
      <c r="A39" s="11" t="s">
        <v>50</v>
      </c>
      <c r="B39" s="11" t="s">
        <v>0</v>
      </c>
      <c r="C39" s="15" t="s">
        <v>34</v>
      </c>
      <c r="D39" s="16" t="s">
        <v>35</v>
      </c>
      <c r="E39" s="9">
        <v>109330</v>
      </c>
      <c r="F39" s="9">
        <v>1019.58</v>
      </c>
      <c r="G39" s="10">
        <f t="shared" si="4"/>
        <v>0.9</v>
      </c>
      <c r="H39" s="9">
        <v>0</v>
      </c>
      <c r="I39" s="9">
        <v>0</v>
      </c>
      <c r="J39" s="10">
        <f t="shared" si="2"/>
        <v>0</v>
      </c>
      <c r="K39" s="9">
        <f t="shared" si="0"/>
        <v>109330</v>
      </c>
      <c r="L39" s="9">
        <v>1019.58</v>
      </c>
      <c r="M39" s="10">
        <f t="shared" si="5"/>
        <v>0.9</v>
      </c>
    </row>
    <row r="40" spans="1:13" ht="31.5" x14ac:dyDescent="0.15">
      <c r="A40" s="11" t="s">
        <v>50</v>
      </c>
      <c r="B40" s="11" t="s">
        <v>0</v>
      </c>
      <c r="C40" s="15" t="s">
        <v>36</v>
      </c>
      <c r="D40" s="16" t="s">
        <v>37</v>
      </c>
      <c r="E40" s="9">
        <v>6215178</v>
      </c>
      <c r="F40" s="9">
        <v>1930879.91</v>
      </c>
      <c r="G40" s="10">
        <f t="shared" si="4"/>
        <v>31.1</v>
      </c>
      <c r="H40" s="9">
        <v>90000</v>
      </c>
      <c r="I40" s="9">
        <v>18251</v>
      </c>
      <c r="J40" s="10">
        <f t="shared" si="2"/>
        <v>20.3</v>
      </c>
      <c r="K40" s="9">
        <f t="shared" si="0"/>
        <v>6305178</v>
      </c>
      <c r="L40" s="9">
        <v>1949130.91</v>
      </c>
      <c r="M40" s="10">
        <f t="shared" si="5"/>
        <v>30.9</v>
      </c>
    </row>
    <row r="41" spans="1:13" ht="31.5" x14ac:dyDescent="0.15">
      <c r="A41" s="11" t="s">
        <v>50</v>
      </c>
      <c r="B41" s="11" t="s">
        <v>0</v>
      </c>
      <c r="C41" s="15" t="s">
        <v>38</v>
      </c>
      <c r="D41" s="16" t="s">
        <v>39</v>
      </c>
      <c r="E41" s="9">
        <v>287777</v>
      </c>
      <c r="F41" s="9">
        <v>110938.1</v>
      </c>
      <c r="G41" s="10">
        <f t="shared" si="4"/>
        <v>38.6</v>
      </c>
      <c r="H41" s="9">
        <v>0</v>
      </c>
      <c r="I41" s="9">
        <v>0</v>
      </c>
      <c r="J41" s="10">
        <f t="shared" si="2"/>
        <v>0</v>
      </c>
      <c r="K41" s="9">
        <f t="shared" si="0"/>
        <v>287777</v>
      </c>
      <c r="L41" s="9">
        <v>110938.1</v>
      </c>
      <c r="M41" s="10">
        <f t="shared" si="5"/>
        <v>38.6</v>
      </c>
    </row>
    <row r="42" spans="1:13" ht="15.75" x14ac:dyDescent="0.15">
      <c r="A42" s="11" t="s">
        <v>50</v>
      </c>
      <c r="B42" s="11" t="s">
        <v>0</v>
      </c>
      <c r="C42" s="15" t="s">
        <v>40</v>
      </c>
      <c r="D42" s="16" t="s">
        <v>41</v>
      </c>
      <c r="E42" s="9">
        <v>1371787</v>
      </c>
      <c r="F42" s="9">
        <v>716262.43</v>
      </c>
      <c r="G42" s="10">
        <f t="shared" si="4"/>
        <v>52.2</v>
      </c>
      <c r="H42" s="9">
        <v>0</v>
      </c>
      <c r="I42" s="9">
        <v>0</v>
      </c>
      <c r="J42" s="10">
        <f t="shared" si="2"/>
        <v>0</v>
      </c>
      <c r="K42" s="9">
        <f t="shared" si="0"/>
        <v>1371787</v>
      </c>
      <c r="L42" s="9">
        <v>716262.43</v>
      </c>
      <c r="M42" s="10">
        <f t="shared" si="5"/>
        <v>52.2</v>
      </c>
    </row>
    <row r="43" spans="1:13" ht="15.75" x14ac:dyDescent="0.15">
      <c r="A43" s="11" t="s">
        <v>50</v>
      </c>
      <c r="B43" s="11" t="s">
        <v>0</v>
      </c>
      <c r="C43" s="15" t="s">
        <v>42</v>
      </c>
      <c r="D43" s="16" t="s">
        <v>43</v>
      </c>
      <c r="E43" s="9">
        <v>2488822</v>
      </c>
      <c r="F43" s="9">
        <v>1074649.8899999999</v>
      </c>
      <c r="G43" s="10">
        <f t="shared" si="4"/>
        <v>43.2</v>
      </c>
      <c r="H43" s="9">
        <v>0</v>
      </c>
      <c r="I43" s="9">
        <v>0</v>
      </c>
      <c r="J43" s="10">
        <f t="shared" si="2"/>
        <v>0</v>
      </c>
      <c r="K43" s="9">
        <f t="shared" si="0"/>
        <v>2488822</v>
      </c>
      <c r="L43" s="9">
        <v>1074649.8899999999</v>
      </c>
      <c r="M43" s="10">
        <f t="shared" si="5"/>
        <v>43.2</v>
      </c>
    </row>
    <row r="44" spans="1:13" ht="31.5" x14ac:dyDescent="0.15">
      <c r="A44" s="11" t="s">
        <v>50</v>
      </c>
      <c r="B44" s="11" t="s">
        <v>0</v>
      </c>
      <c r="C44" s="15" t="s">
        <v>44</v>
      </c>
      <c r="D44" s="16" t="s">
        <v>45</v>
      </c>
      <c r="E44" s="9">
        <v>2066792</v>
      </c>
      <c r="F44" s="9">
        <v>29029.49</v>
      </c>
      <c r="G44" s="10">
        <f t="shared" si="4"/>
        <v>1.4</v>
      </c>
      <c r="H44" s="9">
        <v>90000</v>
      </c>
      <c r="I44" s="9">
        <v>18251</v>
      </c>
      <c r="J44" s="10">
        <f t="shared" si="2"/>
        <v>20.3</v>
      </c>
      <c r="K44" s="9">
        <f t="shared" si="0"/>
        <v>2156792</v>
      </c>
      <c r="L44" s="9">
        <v>47280.49</v>
      </c>
      <c r="M44" s="10">
        <f t="shared" si="5"/>
        <v>2.2000000000000002</v>
      </c>
    </row>
    <row r="45" spans="1:13" ht="47.25" x14ac:dyDescent="0.15">
      <c r="A45" s="11" t="s">
        <v>50</v>
      </c>
      <c r="B45" s="11" t="s">
        <v>0</v>
      </c>
      <c r="C45" s="15" t="s">
        <v>56</v>
      </c>
      <c r="D45" s="16" t="s">
        <v>57</v>
      </c>
      <c r="E45" s="9">
        <v>16280</v>
      </c>
      <c r="F45" s="9">
        <v>8156.03</v>
      </c>
      <c r="G45" s="10">
        <f t="shared" si="4"/>
        <v>50.1</v>
      </c>
      <c r="H45" s="9">
        <v>0</v>
      </c>
      <c r="I45" s="9">
        <v>0</v>
      </c>
      <c r="J45" s="10">
        <f t="shared" si="2"/>
        <v>0</v>
      </c>
      <c r="K45" s="9">
        <f t="shared" si="0"/>
        <v>16280</v>
      </c>
      <c r="L45" s="9">
        <v>8156.03</v>
      </c>
      <c r="M45" s="10">
        <f t="shared" si="5"/>
        <v>50.1</v>
      </c>
    </row>
    <row r="46" spans="1:13" ht="47.25" x14ac:dyDescent="0.15">
      <c r="A46" s="11" t="s">
        <v>50</v>
      </c>
      <c r="B46" s="11" t="s">
        <v>0</v>
      </c>
      <c r="C46" s="15" t="s">
        <v>58</v>
      </c>
      <c r="D46" s="16" t="s">
        <v>59</v>
      </c>
      <c r="E46" s="9">
        <v>16280</v>
      </c>
      <c r="F46" s="9">
        <v>8156.03</v>
      </c>
      <c r="G46" s="10">
        <f t="shared" si="4"/>
        <v>50.1</v>
      </c>
      <c r="H46" s="9">
        <v>0</v>
      </c>
      <c r="I46" s="9">
        <v>0</v>
      </c>
      <c r="J46" s="10">
        <f t="shared" si="2"/>
        <v>0</v>
      </c>
      <c r="K46" s="9">
        <f t="shared" si="0"/>
        <v>16280</v>
      </c>
      <c r="L46" s="9">
        <v>8156.03</v>
      </c>
      <c r="M46" s="10">
        <f t="shared" si="5"/>
        <v>50.1</v>
      </c>
    </row>
    <row r="47" spans="1:13" ht="15.75" x14ac:dyDescent="0.15">
      <c r="A47" s="11" t="s">
        <v>50</v>
      </c>
      <c r="B47" s="11" t="s">
        <v>0</v>
      </c>
      <c r="C47" s="11" t="s">
        <v>60</v>
      </c>
      <c r="D47" s="14" t="s">
        <v>61</v>
      </c>
      <c r="E47" s="9">
        <v>23530</v>
      </c>
      <c r="F47" s="9">
        <v>3620</v>
      </c>
      <c r="G47" s="10">
        <f t="shared" si="4"/>
        <v>15.4</v>
      </c>
      <c r="H47" s="9">
        <v>0</v>
      </c>
      <c r="I47" s="9">
        <v>0</v>
      </c>
      <c r="J47" s="10">
        <f t="shared" si="2"/>
        <v>0</v>
      </c>
      <c r="K47" s="9">
        <f t="shared" si="0"/>
        <v>23530</v>
      </c>
      <c r="L47" s="9">
        <v>3620</v>
      </c>
      <c r="M47" s="10">
        <f t="shared" si="5"/>
        <v>15.4</v>
      </c>
    </row>
    <row r="48" spans="1:13" ht="15.75" x14ac:dyDescent="0.15">
      <c r="A48" s="11" t="s">
        <v>50</v>
      </c>
      <c r="B48" s="11" t="s">
        <v>0</v>
      </c>
      <c r="C48" s="15" t="s">
        <v>62</v>
      </c>
      <c r="D48" s="16" t="s">
        <v>63</v>
      </c>
      <c r="E48" s="9">
        <v>23530</v>
      </c>
      <c r="F48" s="9">
        <v>3620</v>
      </c>
      <c r="G48" s="10">
        <f t="shared" si="4"/>
        <v>15.4</v>
      </c>
      <c r="H48" s="9">
        <v>0</v>
      </c>
      <c r="I48" s="9">
        <v>0</v>
      </c>
      <c r="J48" s="10">
        <f t="shared" si="2"/>
        <v>0</v>
      </c>
      <c r="K48" s="9">
        <f t="shared" si="0"/>
        <v>23530</v>
      </c>
      <c r="L48" s="9">
        <v>3620</v>
      </c>
      <c r="M48" s="10">
        <f t="shared" si="5"/>
        <v>15.4</v>
      </c>
    </row>
    <row r="49" spans="1:13" ht="15.75" x14ac:dyDescent="0.15">
      <c r="A49" s="11" t="s">
        <v>50</v>
      </c>
      <c r="B49" s="11" t="s">
        <v>0</v>
      </c>
      <c r="C49" s="11" t="s">
        <v>48</v>
      </c>
      <c r="D49" s="14" t="s">
        <v>49</v>
      </c>
      <c r="E49" s="9">
        <v>3130</v>
      </c>
      <c r="F49" s="9">
        <v>1295.1600000000001</v>
      </c>
      <c r="G49" s="10">
        <f t="shared" si="4"/>
        <v>41.4</v>
      </c>
      <c r="H49" s="9">
        <v>11526</v>
      </c>
      <c r="I49" s="9">
        <v>633.55999999999995</v>
      </c>
      <c r="J49" s="10">
        <f t="shared" si="2"/>
        <v>5.5</v>
      </c>
      <c r="K49" s="9">
        <f t="shared" si="0"/>
        <v>14656</v>
      </c>
      <c r="L49" s="9">
        <v>1928.72</v>
      </c>
      <c r="M49" s="10">
        <f t="shared" si="5"/>
        <v>13.2</v>
      </c>
    </row>
    <row r="50" spans="1:13" ht="15.75" x14ac:dyDescent="0.15">
      <c r="A50" s="11" t="s">
        <v>50</v>
      </c>
      <c r="B50" s="11" t="s">
        <v>0</v>
      </c>
      <c r="C50" s="11" t="s">
        <v>64</v>
      </c>
      <c r="D50" s="13" t="s">
        <v>65</v>
      </c>
      <c r="E50" s="9">
        <v>0</v>
      </c>
      <c r="F50" s="9">
        <v>0</v>
      </c>
      <c r="G50" s="10">
        <f t="shared" si="4"/>
        <v>0</v>
      </c>
      <c r="H50" s="9">
        <v>647902</v>
      </c>
      <c r="I50" s="9">
        <v>199286.23</v>
      </c>
      <c r="J50" s="10">
        <f t="shared" si="2"/>
        <v>30.8</v>
      </c>
      <c r="K50" s="9">
        <f t="shared" si="0"/>
        <v>647902</v>
      </c>
      <c r="L50" s="9">
        <v>199286.23</v>
      </c>
      <c r="M50" s="10">
        <f t="shared" si="5"/>
        <v>30.8</v>
      </c>
    </row>
    <row r="51" spans="1:13" ht="15.75" x14ac:dyDescent="0.15">
      <c r="A51" s="11" t="s">
        <v>50</v>
      </c>
      <c r="B51" s="11" t="s">
        <v>0</v>
      </c>
      <c r="C51" s="11" t="s">
        <v>66</v>
      </c>
      <c r="D51" s="14" t="s">
        <v>67</v>
      </c>
      <c r="E51" s="9">
        <v>0</v>
      </c>
      <c r="F51" s="9">
        <v>0</v>
      </c>
      <c r="G51" s="10">
        <f t="shared" si="4"/>
        <v>0</v>
      </c>
      <c r="H51" s="9">
        <v>647902</v>
      </c>
      <c r="I51" s="9">
        <v>199286.23</v>
      </c>
      <c r="J51" s="10">
        <f t="shared" si="2"/>
        <v>30.8</v>
      </c>
      <c r="K51" s="9">
        <f t="shared" si="0"/>
        <v>647902</v>
      </c>
      <c r="L51" s="9">
        <v>199286.23</v>
      </c>
      <c r="M51" s="10">
        <f t="shared" si="5"/>
        <v>30.8</v>
      </c>
    </row>
    <row r="52" spans="1:13" ht="31.5" x14ac:dyDescent="0.15">
      <c r="A52" s="11" t="s">
        <v>50</v>
      </c>
      <c r="B52" s="11" t="s">
        <v>0</v>
      </c>
      <c r="C52" s="15" t="s">
        <v>68</v>
      </c>
      <c r="D52" s="16" t="s">
        <v>69</v>
      </c>
      <c r="E52" s="9">
        <v>0</v>
      </c>
      <c r="F52" s="9">
        <v>0</v>
      </c>
      <c r="G52" s="10">
        <f t="shared" si="4"/>
        <v>0</v>
      </c>
      <c r="H52" s="9">
        <v>647902</v>
      </c>
      <c r="I52" s="9">
        <v>199286.23</v>
      </c>
      <c r="J52" s="10">
        <f t="shared" si="2"/>
        <v>30.8</v>
      </c>
      <c r="K52" s="9">
        <f t="shared" si="0"/>
        <v>647902</v>
      </c>
      <c r="L52" s="9">
        <v>199286.23</v>
      </c>
      <c r="M52" s="10">
        <f t="shared" si="5"/>
        <v>30.8</v>
      </c>
    </row>
    <row r="53" spans="1:13" ht="15.75" x14ac:dyDescent="0.15">
      <c r="A53" s="11" t="s">
        <v>70</v>
      </c>
      <c r="B53" s="11" t="s">
        <v>71</v>
      </c>
      <c r="C53" s="11" t="s">
        <v>16</v>
      </c>
      <c r="D53" s="12" t="s">
        <v>72</v>
      </c>
      <c r="E53" s="9">
        <v>17027805</v>
      </c>
      <c r="F53" s="9">
        <v>7779374.4800000004</v>
      </c>
      <c r="G53" s="10">
        <f t="shared" si="4"/>
        <v>45.7</v>
      </c>
      <c r="H53" s="9">
        <v>1063930</v>
      </c>
      <c r="I53" s="9">
        <v>405786.44</v>
      </c>
      <c r="J53" s="10">
        <f t="shared" si="2"/>
        <v>38.1</v>
      </c>
      <c r="K53" s="9">
        <f t="shared" si="0"/>
        <v>18091735</v>
      </c>
      <c r="L53" s="9">
        <v>8185160.9199999999</v>
      </c>
      <c r="M53" s="10">
        <f t="shared" si="5"/>
        <v>45.2</v>
      </c>
    </row>
    <row r="54" spans="1:13" ht="15.75" x14ac:dyDescent="0.15">
      <c r="A54" s="11" t="s">
        <v>70</v>
      </c>
      <c r="B54" s="11" t="s">
        <v>71</v>
      </c>
      <c r="C54" s="11" t="s">
        <v>18</v>
      </c>
      <c r="D54" s="13" t="s">
        <v>19</v>
      </c>
      <c r="E54" s="9">
        <v>17027805</v>
      </c>
      <c r="F54" s="9">
        <v>7779374.4800000004</v>
      </c>
      <c r="G54" s="10">
        <f t="shared" si="4"/>
        <v>45.7</v>
      </c>
      <c r="H54" s="9">
        <v>935130</v>
      </c>
      <c r="I54" s="9">
        <v>297786.44</v>
      </c>
      <c r="J54" s="10">
        <f t="shared" si="2"/>
        <v>31.8</v>
      </c>
      <c r="K54" s="9">
        <f t="shared" si="0"/>
        <v>17962935</v>
      </c>
      <c r="L54" s="9">
        <v>8077160.9199999999</v>
      </c>
      <c r="M54" s="10">
        <f t="shared" si="5"/>
        <v>45</v>
      </c>
    </row>
    <row r="55" spans="1:13" ht="31.5" x14ac:dyDescent="0.15">
      <c r="A55" s="11" t="s">
        <v>70</v>
      </c>
      <c r="B55" s="11" t="s">
        <v>71</v>
      </c>
      <c r="C55" s="11" t="s">
        <v>20</v>
      </c>
      <c r="D55" s="14" t="s">
        <v>21</v>
      </c>
      <c r="E55" s="9">
        <v>14555513</v>
      </c>
      <c r="F55" s="9">
        <v>6877587.7000000002</v>
      </c>
      <c r="G55" s="10">
        <f t="shared" si="4"/>
        <v>47.3</v>
      </c>
      <c r="H55" s="9">
        <v>0</v>
      </c>
      <c r="I55" s="9">
        <v>0</v>
      </c>
      <c r="J55" s="10">
        <f t="shared" si="2"/>
        <v>0</v>
      </c>
      <c r="K55" s="9">
        <f t="shared" si="0"/>
        <v>14555513</v>
      </c>
      <c r="L55" s="9">
        <v>6877587.7000000002</v>
      </c>
      <c r="M55" s="10">
        <f t="shared" si="5"/>
        <v>47.3</v>
      </c>
    </row>
    <row r="56" spans="1:13" ht="15.75" x14ac:dyDescent="0.15">
      <c r="A56" s="11" t="s">
        <v>70</v>
      </c>
      <c r="B56" s="11" t="s">
        <v>71</v>
      </c>
      <c r="C56" s="15" t="s">
        <v>22</v>
      </c>
      <c r="D56" s="16" t="s">
        <v>23</v>
      </c>
      <c r="E56" s="9">
        <v>11930737</v>
      </c>
      <c r="F56" s="9">
        <v>5658306.2800000003</v>
      </c>
      <c r="G56" s="10">
        <f t="shared" si="4"/>
        <v>47.4</v>
      </c>
      <c r="H56" s="9">
        <v>0</v>
      </c>
      <c r="I56" s="9">
        <v>0</v>
      </c>
      <c r="J56" s="10">
        <f t="shared" si="2"/>
        <v>0</v>
      </c>
      <c r="K56" s="9">
        <f t="shared" si="0"/>
        <v>11930737</v>
      </c>
      <c r="L56" s="9">
        <v>5658306.2800000003</v>
      </c>
      <c r="M56" s="10">
        <f t="shared" si="5"/>
        <v>47.4</v>
      </c>
    </row>
    <row r="57" spans="1:13" ht="15.75" x14ac:dyDescent="0.15">
      <c r="A57" s="11" t="s">
        <v>70</v>
      </c>
      <c r="B57" s="11" t="s">
        <v>71</v>
      </c>
      <c r="C57" s="15" t="s">
        <v>24</v>
      </c>
      <c r="D57" s="16" t="s">
        <v>25</v>
      </c>
      <c r="E57" s="9">
        <v>11930737</v>
      </c>
      <c r="F57" s="9">
        <v>5658306.2800000003</v>
      </c>
      <c r="G57" s="10">
        <f t="shared" si="4"/>
        <v>47.4</v>
      </c>
      <c r="H57" s="9">
        <v>0</v>
      </c>
      <c r="I57" s="9">
        <v>0</v>
      </c>
      <c r="J57" s="10">
        <f t="shared" si="2"/>
        <v>0</v>
      </c>
      <c r="K57" s="9">
        <f t="shared" si="0"/>
        <v>11930737</v>
      </c>
      <c r="L57" s="9">
        <v>5658306.2800000003</v>
      </c>
      <c r="M57" s="10">
        <f t="shared" si="5"/>
        <v>47.4</v>
      </c>
    </row>
    <row r="58" spans="1:13" ht="15.75" x14ac:dyDescent="0.15">
      <c r="A58" s="11" t="s">
        <v>70</v>
      </c>
      <c r="B58" s="11" t="s">
        <v>71</v>
      </c>
      <c r="C58" s="15" t="s">
        <v>26</v>
      </c>
      <c r="D58" s="16" t="s">
        <v>27</v>
      </c>
      <c r="E58" s="9">
        <v>2624776</v>
      </c>
      <c r="F58" s="9">
        <v>1219281.42</v>
      </c>
      <c r="G58" s="10">
        <f t="shared" si="4"/>
        <v>46.5</v>
      </c>
      <c r="H58" s="9">
        <v>0</v>
      </c>
      <c r="I58" s="9">
        <v>0</v>
      </c>
      <c r="J58" s="10">
        <f t="shared" si="2"/>
        <v>0</v>
      </c>
      <c r="K58" s="9">
        <f t="shared" si="0"/>
        <v>2624776</v>
      </c>
      <c r="L58" s="9">
        <v>1219281.42</v>
      </c>
      <c r="M58" s="10">
        <f t="shared" si="5"/>
        <v>46.5</v>
      </c>
    </row>
    <row r="59" spans="1:13" ht="15.75" x14ac:dyDescent="0.15">
      <c r="A59" s="11" t="s">
        <v>70</v>
      </c>
      <c r="B59" s="11" t="s">
        <v>71</v>
      </c>
      <c r="C59" s="11" t="s">
        <v>28</v>
      </c>
      <c r="D59" s="14" t="s">
        <v>29</v>
      </c>
      <c r="E59" s="9">
        <v>2470742</v>
      </c>
      <c r="F59" s="9">
        <v>901356.5</v>
      </c>
      <c r="G59" s="10">
        <f t="shared" si="4"/>
        <v>36.5</v>
      </c>
      <c r="H59" s="9">
        <v>935130</v>
      </c>
      <c r="I59" s="9">
        <v>297786.44</v>
      </c>
      <c r="J59" s="10">
        <f t="shared" si="2"/>
        <v>31.8</v>
      </c>
      <c r="K59" s="9">
        <f t="shared" si="0"/>
        <v>3405872</v>
      </c>
      <c r="L59" s="9">
        <v>1199142.94</v>
      </c>
      <c r="M59" s="10">
        <f t="shared" si="5"/>
        <v>35.200000000000003</v>
      </c>
    </row>
    <row r="60" spans="1:13" ht="31.5" x14ac:dyDescent="0.15">
      <c r="A60" s="11" t="s">
        <v>70</v>
      </c>
      <c r="B60" s="11" t="s">
        <v>71</v>
      </c>
      <c r="C60" s="15" t="s">
        <v>30</v>
      </c>
      <c r="D60" s="16" t="s">
        <v>31</v>
      </c>
      <c r="E60" s="9">
        <v>124150</v>
      </c>
      <c r="F60" s="9">
        <v>67283.64</v>
      </c>
      <c r="G60" s="10">
        <f t="shared" si="4"/>
        <v>54.2</v>
      </c>
      <c r="H60" s="9">
        <v>70000</v>
      </c>
      <c r="I60" s="9">
        <v>2900</v>
      </c>
      <c r="J60" s="10">
        <f t="shared" si="2"/>
        <v>4.0999999999999996</v>
      </c>
      <c r="K60" s="9">
        <f t="shared" si="0"/>
        <v>194150</v>
      </c>
      <c r="L60" s="9">
        <v>70183.64</v>
      </c>
      <c r="M60" s="10">
        <f t="shared" si="5"/>
        <v>36.1</v>
      </c>
    </row>
    <row r="61" spans="1:13" ht="31.5" x14ac:dyDescent="0.15">
      <c r="A61" s="11" t="s">
        <v>70</v>
      </c>
      <c r="B61" s="11" t="s">
        <v>71</v>
      </c>
      <c r="C61" s="15" t="s">
        <v>52</v>
      </c>
      <c r="D61" s="16" t="s">
        <v>53</v>
      </c>
      <c r="E61" s="9">
        <v>4990</v>
      </c>
      <c r="F61" s="9">
        <v>0</v>
      </c>
      <c r="G61" s="10">
        <f t="shared" si="4"/>
        <v>0</v>
      </c>
      <c r="H61" s="9">
        <v>0</v>
      </c>
      <c r="I61" s="9">
        <v>0</v>
      </c>
      <c r="J61" s="10">
        <f t="shared" si="2"/>
        <v>0</v>
      </c>
      <c r="K61" s="9">
        <f t="shared" si="0"/>
        <v>4990</v>
      </c>
      <c r="L61" s="9">
        <v>0</v>
      </c>
      <c r="M61" s="10">
        <f t="shared" si="5"/>
        <v>0</v>
      </c>
    </row>
    <row r="62" spans="1:13" ht="15.75" x14ac:dyDescent="0.15">
      <c r="A62" s="11" t="s">
        <v>70</v>
      </c>
      <c r="B62" s="11" t="s">
        <v>71</v>
      </c>
      <c r="C62" s="15" t="s">
        <v>54</v>
      </c>
      <c r="D62" s="16" t="s">
        <v>55</v>
      </c>
      <c r="E62" s="9">
        <v>1108600</v>
      </c>
      <c r="F62" s="9">
        <v>360586.61</v>
      </c>
      <c r="G62" s="10">
        <f t="shared" si="4"/>
        <v>32.5</v>
      </c>
      <c r="H62" s="9">
        <v>865130</v>
      </c>
      <c r="I62" s="9">
        <v>294886.44</v>
      </c>
      <c r="J62" s="10">
        <f t="shared" si="2"/>
        <v>34.1</v>
      </c>
      <c r="K62" s="9">
        <f t="shared" si="0"/>
        <v>1973730</v>
      </c>
      <c r="L62" s="9">
        <v>655473.05000000005</v>
      </c>
      <c r="M62" s="10">
        <f t="shared" si="5"/>
        <v>33.200000000000003</v>
      </c>
    </row>
    <row r="63" spans="1:13" ht="15.75" x14ac:dyDescent="0.15">
      <c r="A63" s="11" t="s">
        <v>70</v>
      </c>
      <c r="B63" s="11" t="s">
        <v>71</v>
      </c>
      <c r="C63" s="15" t="s">
        <v>32</v>
      </c>
      <c r="D63" s="16" t="s">
        <v>33</v>
      </c>
      <c r="E63" s="9">
        <v>163970</v>
      </c>
      <c r="F63" s="9">
        <v>50211.8</v>
      </c>
      <c r="G63" s="10">
        <f t="shared" si="4"/>
        <v>30.6</v>
      </c>
      <c r="H63" s="9">
        <v>0</v>
      </c>
      <c r="I63" s="9">
        <v>0</v>
      </c>
      <c r="J63" s="10">
        <f t="shared" si="2"/>
        <v>0</v>
      </c>
      <c r="K63" s="9">
        <f t="shared" si="0"/>
        <v>163970</v>
      </c>
      <c r="L63" s="9">
        <v>50211.8</v>
      </c>
      <c r="M63" s="10">
        <f t="shared" si="5"/>
        <v>30.6</v>
      </c>
    </row>
    <row r="64" spans="1:13" ht="15.75" x14ac:dyDescent="0.15">
      <c r="A64" s="11" t="s">
        <v>70</v>
      </c>
      <c r="B64" s="11" t="s">
        <v>71</v>
      </c>
      <c r="C64" s="15" t="s">
        <v>34</v>
      </c>
      <c r="D64" s="16" t="s">
        <v>35</v>
      </c>
      <c r="E64" s="9">
        <v>16610</v>
      </c>
      <c r="F64" s="9">
        <v>0</v>
      </c>
      <c r="G64" s="10">
        <f t="shared" si="4"/>
        <v>0</v>
      </c>
      <c r="H64" s="9">
        <v>0</v>
      </c>
      <c r="I64" s="9">
        <v>0</v>
      </c>
      <c r="J64" s="10">
        <f t="shared" si="2"/>
        <v>0</v>
      </c>
      <c r="K64" s="9">
        <f t="shared" si="0"/>
        <v>16610</v>
      </c>
      <c r="L64" s="9">
        <v>0</v>
      </c>
      <c r="M64" s="10">
        <f t="shared" si="5"/>
        <v>0</v>
      </c>
    </row>
    <row r="65" spans="1:13" ht="31.5" x14ac:dyDescent="0.15">
      <c r="A65" s="11" t="s">
        <v>70</v>
      </c>
      <c r="B65" s="11" t="s">
        <v>71</v>
      </c>
      <c r="C65" s="15" t="s">
        <v>36</v>
      </c>
      <c r="D65" s="16" t="s">
        <v>37</v>
      </c>
      <c r="E65" s="9">
        <v>1044422</v>
      </c>
      <c r="F65" s="9">
        <v>423274.45</v>
      </c>
      <c r="G65" s="10">
        <f t="shared" si="4"/>
        <v>40.5</v>
      </c>
      <c r="H65" s="9">
        <v>0</v>
      </c>
      <c r="I65" s="9">
        <v>0</v>
      </c>
      <c r="J65" s="10">
        <f t="shared" si="2"/>
        <v>0</v>
      </c>
      <c r="K65" s="9">
        <f t="shared" si="0"/>
        <v>1044422</v>
      </c>
      <c r="L65" s="9">
        <v>423274.45</v>
      </c>
      <c r="M65" s="10">
        <f t="shared" si="5"/>
        <v>40.5</v>
      </c>
    </row>
    <row r="66" spans="1:13" ht="31.5" x14ac:dyDescent="0.15">
      <c r="A66" s="11" t="s">
        <v>70</v>
      </c>
      <c r="B66" s="11" t="s">
        <v>71</v>
      </c>
      <c r="C66" s="15" t="s">
        <v>38</v>
      </c>
      <c r="D66" s="16" t="s">
        <v>39</v>
      </c>
      <c r="E66" s="9">
        <v>84345</v>
      </c>
      <c r="F66" s="9">
        <v>30041.17</v>
      </c>
      <c r="G66" s="10">
        <f t="shared" ref="G66:G129" si="6">ROUND(IF(E66=0,0,F66/E66*100),1)</f>
        <v>35.6</v>
      </c>
      <c r="H66" s="9">
        <v>0</v>
      </c>
      <c r="I66" s="9">
        <v>0</v>
      </c>
      <c r="J66" s="10">
        <f t="shared" si="2"/>
        <v>0</v>
      </c>
      <c r="K66" s="9">
        <f t="shared" si="0"/>
        <v>84345</v>
      </c>
      <c r="L66" s="9">
        <v>30041.17</v>
      </c>
      <c r="M66" s="10">
        <f t="shared" ref="M66:M129" si="7">ROUND(IF(K66=0,0,L66/K66*100),1)</f>
        <v>35.6</v>
      </c>
    </row>
    <row r="67" spans="1:13" ht="15.75" x14ac:dyDescent="0.15">
      <c r="A67" s="11" t="s">
        <v>70</v>
      </c>
      <c r="B67" s="11" t="s">
        <v>71</v>
      </c>
      <c r="C67" s="15" t="s">
        <v>40</v>
      </c>
      <c r="D67" s="16" t="s">
        <v>41</v>
      </c>
      <c r="E67" s="9">
        <v>308734</v>
      </c>
      <c r="F67" s="9">
        <v>143546.46</v>
      </c>
      <c r="G67" s="10">
        <f t="shared" si="6"/>
        <v>46.5</v>
      </c>
      <c r="H67" s="9">
        <v>0</v>
      </c>
      <c r="I67" s="9">
        <v>0</v>
      </c>
      <c r="J67" s="10">
        <f t="shared" si="2"/>
        <v>0</v>
      </c>
      <c r="K67" s="9">
        <f t="shared" si="0"/>
        <v>308734</v>
      </c>
      <c r="L67" s="9">
        <v>143546.46</v>
      </c>
      <c r="M67" s="10">
        <f t="shared" si="7"/>
        <v>46.5</v>
      </c>
    </row>
    <row r="68" spans="1:13" ht="15.75" x14ac:dyDescent="0.15">
      <c r="A68" s="11" t="s">
        <v>70</v>
      </c>
      <c r="B68" s="11" t="s">
        <v>71</v>
      </c>
      <c r="C68" s="15" t="s">
        <v>42</v>
      </c>
      <c r="D68" s="16" t="s">
        <v>43</v>
      </c>
      <c r="E68" s="9">
        <v>548492</v>
      </c>
      <c r="F68" s="9">
        <v>247610.74</v>
      </c>
      <c r="G68" s="10">
        <f t="shared" si="6"/>
        <v>45.1</v>
      </c>
      <c r="H68" s="9">
        <v>0</v>
      </c>
      <c r="I68" s="9">
        <v>0</v>
      </c>
      <c r="J68" s="10">
        <f t="shared" si="2"/>
        <v>0</v>
      </c>
      <c r="K68" s="9">
        <f t="shared" si="0"/>
        <v>548492</v>
      </c>
      <c r="L68" s="9">
        <v>247610.74</v>
      </c>
      <c r="M68" s="10">
        <f t="shared" si="7"/>
        <v>45.1</v>
      </c>
    </row>
    <row r="69" spans="1:13" ht="31.5" x14ac:dyDescent="0.15">
      <c r="A69" s="11" t="s">
        <v>70</v>
      </c>
      <c r="B69" s="11" t="s">
        <v>71</v>
      </c>
      <c r="C69" s="15" t="s">
        <v>44</v>
      </c>
      <c r="D69" s="16" t="s">
        <v>45</v>
      </c>
      <c r="E69" s="9">
        <v>102851</v>
      </c>
      <c r="F69" s="9">
        <v>2076.08</v>
      </c>
      <c r="G69" s="10">
        <f t="shared" si="6"/>
        <v>2</v>
      </c>
      <c r="H69" s="9">
        <v>0</v>
      </c>
      <c r="I69" s="9">
        <v>0</v>
      </c>
      <c r="J69" s="10">
        <f t="shared" si="2"/>
        <v>0</v>
      </c>
      <c r="K69" s="9">
        <f t="shared" si="0"/>
        <v>102851</v>
      </c>
      <c r="L69" s="9">
        <v>2076.08</v>
      </c>
      <c r="M69" s="10">
        <f t="shared" si="7"/>
        <v>2</v>
      </c>
    </row>
    <row r="70" spans="1:13" ht="47.25" x14ac:dyDescent="0.15">
      <c r="A70" s="11" t="s">
        <v>70</v>
      </c>
      <c r="B70" s="11" t="s">
        <v>71</v>
      </c>
      <c r="C70" s="15" t="s">
        <v>56</v>
      </c>
      <c r="D70" s="16" t="s">
        <v>57</v>
      </c>
      <c r="E70" s="9">
        <v>8000</v>
      </c>
      <c r="F70" s="9">
        <v>0</v>
      </c>
      <c r="G70" s="10">
        <f t="shared" si="6"/>
        <v>0</v>
      </c>
      <c r="H70" s="9">
        <v>0</v>
      </c>
      <c r="I70" s="9">
        <v>0</v>
      </c>
      <c r="J70" s="10">
        <f t="shared" si="2"/>
        <v>0</v>
      </c>
      <c r="K70" s="9">
        <f t="shared" si="0"/>
        <v>8000</v>
      </c>
      <c r="L70" s="9">
        <v>0</v>
      </c>
      <c r="M70" s="10">
        <f t="shared" si="7"/>
        <v>0</v>
      </c>
    </row>
    <row r="71" spans="1:13" ht="47.25" x14ac:dyDescent="0.15">
      <c r="A71" s="11" t="s">
        <v>70</v>
      </c>
      <c r="B71" s="11" t="s">
        <v>71</v>
      </c>
      <c r="C71" s="15" t="s">
        <v>58</v>
      </c>
      <c r="D71" s="16" t="s">
        <v>59</v>
      </c>
      <c r="E71" s="9">
        <v>8000</v>
      </c>
      <c r="F71" s="9">
        <v>0</v>
      </c>
      <c r="G71" s="10">
        <f t="shared" si="6"/>
        <v>0</v>
      </c>
      <c r="H71" s="9">
        <v>0</v>
      </c>
      <c r="I71" s="9">
        <v>0</v>
      </c>
      <c r="J71" s="10">
        <f t="shared" si="2"/>
        <v>0</v>
      </c>
      <c r="K71" s="9">
        <f t="shared" si="0"/>
        <v>8000</v>
      </c>
      <c r="L71" s="9">
        <v>0</v>
      </c>
      <c r="M71" s="10">
        <f t="shared" si="7"/>
        <v>0</v>
      </c>
    </row>
    <row r="72" spans="1:13" ht="15.75" x14ac:dyDescent="0.15">
      <c r="A72" s="11" t="s">
        <v>70</v>
      </c>
      <c r="B72" s="11" t="s">
        <v>71</v>
      </c>
      <c r="C72" s="11" t="s">
        <v>48</v>
      </c>
      <c r="D72" s="14" t="s">
        <v>49</v>
      </c>
      <c r="E72" s="9">
        <v>1550</v>
      </c>
      <c r="F72" s="9">
        <v>430.28</v>
      </c>
      <c r="G72" s="10">
        <f t="shared" si="6"/>
        <v>27.8</v>
      </c>
      <c r="H72" s="9">
        <v>0</v>
      </c>
      <c r="I72" s="9">
        <v>0</v>
      </c>
      <c r="J72" s="10">
        <f t="shared" si="2"/>
        <v>0</v>
      </c>
      <c r="K72" s="9">
        <f t="shared" si="0"/>
        <v>1550</v>
      </c>
      <c r="L72" s="9">
        <v>430.28</v>
      </c>
      <c r="M72" s="10">
        <f t="shared" si="7"/>
        <v>27.8</v>
      </c>
    </row>
    <row r="73" spans="1:13" ht="15.75" x14ac:dyDescent="0.15">
      <c r="A73" s="11" t="s">
        <v>70</v>
      </c>
      <c r="B73" s="11" t="s">
        <v>71</v>
      </c>
      <c r="C73" s="11" t="s">
        <v>64</v>
      </c>
      <c r="D73" s="13" t="s">
        <v>65</v>
      </c>
      <c r="E73" s="9">
        <v>0</v>
      </c>
      <c r="F73" s="9">
        <v>0</v>
      </c>
      <c r="G73" s="10">
        <f t="shared" si="6"/>
        <v>0</v>
      </c>
      <c r="H73" s="9">
        <v>128800</v>
      </c>
      <c r="I73" s="9">
        <v>108000</v>
      </c>
      <c r="J73" s="10">
        <f t="shared" si="2"/>
        <v>83.9</v>
      </c>
      <c r="K73" s="9">
        <f t="shared" si="0"/>
        <v>128800</v>
      </c>
      <c r="L73" s="9">
        <v>108000</v>
      </c>
      <c r="M73" s="10">
        <f t="shared" si="7"/>
        <v>83.9</v>
      </c>
    </row>
    <row r="74" spans="1:13" ht="15.75" x14ac:dyDescent="0.15">
      <c r="A74" s="11" t="s">
        <v>70</v>
      </c>
      <c r="B74" s="11" t="s">
        <v>71</v>
      </c>
      <c r="C74" s="11" t="s">
        <v>66</v>
      </c>
      <c r="D74" s="14" t="s">
        <v>67</v>
      </c>
      <c r="E74" s="9">
        <v>0</v>
      </c>
      <c r="F74" s="9">
        <v>0</v>
      </c>
      <c r="G74" s="10">
        <f t="shared" si="6"/>
        <v>0</v>
      </c>
      <c r="H74" s="9">
        <v>128800</v>
      </c>
      <c r="I74" s="9">
        <v>108000</v>
      </c>
      <c r="J74" s="10">
        <f t="shared" si="2"/>
        <v>83.9</v>
      </c>
      <c r="K74" s="9">
        <f t="shared" si="0"/>
        <v>128800</v>
      </c>
      <c r="L74" s="9">
        <v>108000</v>
      </c>
      <c r="M74" s="10">
        <f t="shared" si="7"/>
        <v>83.9</v>
      </c>
    </row>
    <row r="75" spans="1:13" ht="31.5" x14ac:dyDescent="0.15">
      <c r="A75" s="11" t="s">
        <v>70</v>
      </c>
      <c r="B75" s="11" t="s">
        <v>71</v>
      </c>
      <c r="C75" s="15" t="s">
        <v>68</v>
      </c>
      <c r="D75" s="16" t="s">
        <v>69</v>
      </c>
      <c r="E75" s="9">
        <v>0</v>
      </c>
      <c r="F75" s="9">
        <v>0</v>
      </c>
      <c r="G75" s="10">
        <f t="shared" si="6"/>
        <v>0</v>
      </c>
      <c r="H75" s="9">
        <v>128800</v>
      </c>
      <c r="I75" s="9">
        <v>108000</v>
      </c>
      <c r="J75" s="10">
        <f t="shared" si="2"/>
        <v>83.9</v>
      </c>
      <c r="K75" s="9">
        <f t="shared" si="0"/>
        <v>128800</v>
      </c>
      <c r="L75" s="9">
        <v>108000</v>
      </c>
      <c r="M75" s="10">
        <f t="shared" si="7"/>
        <v>83.9</v>
      </c>
    </row>
    <row r="76" spans="1:13" ht="48" customHeight="1" x14ac:dyDescent="0.15">
      <c r="A76" s="11" t="s">
        <v>73</v>
      </c>
      <c r="B76" s="11" t="s">
        <v>0</v>
      </c>
      <c r="C76" s="11" t="s">
        <v>16</v>
      </c>
      <c r="D76" s="12" t="s">
        <v>74</v>
      </c>
      <c r="E76" s="9">
        <v>34253751.130000003</v>
      </c>
      <c r="F76" s="9">
        <v>15114993.5</v>
      </c>
      <c r="G76" s="10">
        <f t="shared" si="6"/>
        <v>44.1</v>
      </c>
      <c r="H76" s="9">
        <v>434043.22</v>
      </c>
      <c r="I76" s="9">
        <v>141229.31</v>
      </c>
      <c r="J76" s="10">
        <f t="shared" si="2"/>
        <v>32.5</v>
      </c>
      <c r="K76" s="9">
        <f t="shared" ref="K76:K139" si="8">E76+H76</f>
        <v>34687794.350000001</v>
      </c>
      <c r="L76" s="9">
        <v>15256222.810000001</v>
      </c>
      <c r="M76" s="10">
        <f t="shared" si="7"/>
        <v>44</v>
      </c>
    </row>
    <row r="77" spans="1:13" ht="15.75" x14ac:dyDescent="0.15">
      <c r="A77" s="11" t="s">
        <v>73</v>
      </c>
      <c r="B77" s="11" t="s">
        <v>0</v>
      </c>
      <c r="C77" s="11" t="s">
        <v>18</v>
      </c>
      <c r="D77" s="13" t="s">
        <v>19</v>
      </c>
      <c r="E77" s="9">
        <v>34253751.130000003</v>
      </c>
      <c r="F77" s="9">
        <v>15114993.5</v>
      </c>
      <c r="G77" s="10">
        <f t="shared" si="6"/>
        <v>44.1</v>
      </c>
      <c r="H77" s="9">
        <v>314941.21999999997</v>
      </c>
      <c r="I77" s="9">
        <v>49943.08</v>
      </c>
      <c r="J77" s="10">
        <f t="shared" si="2"/>
        <v>15.9</v>
      </c>
      <c r="K77" s="9">
        <f t="shared" si="8"/>
        <v>34568692.350000001</v>
      </c>
      <c r="L77" s="9">
        <v>15164936.58</v>
      </c>
      <c r="M77" s="10">
        <f t="shared" si="7"/>
        <v>43.9</v>
      </c>
    </row>
    <row r="78" spans="1:13" ht="31.5" x14ac:dyDescent="0.15">
      <c r="A78" s="11" t="s">
        <v>73</v>
      </c>
      <c r="B78" s="11" t="s">
        <v>0</v>
      </c>
      <c r="C78" s="11" t="s">
        <v>20</v>
      </c>
      <c r="D78" s="14" t="s">
        <v>21</v>
      </c>
      <c r="E78" s="9">
        <v>26363799</v>
      </c>
      <c r="F78" s="9">
        <v>12685593.52</v>
      </c>
      <c r="G78" s="10">
        <f t="shared" si="6"/>
        <v>48.1</v>
      </c>
      <c r="H78" s="9">
        <v>0</v>
      </c>
      <c r="I78" s="9">
        <v>0</v>
      </c>
      <c r="J78" s="10">
        <f t="shared" ref="J78:J141" si="9">ROUND(IF(H78=0,0,I78/H78*100),1)</f>
        <v>0</v>
      </c>
      <c r="K78" s="9">
        <f t="shared" si="8"/>
        <v>26363799</v>
      </c>
      <c r="L78" s="9">
        <v>12685593.52</v>
      </c>
      <c r="M78" s="10">
        <f t="shared" si="7"/>
        <v>48.1</v>
      </c>
    </row>
    <row r="79" spans="1:13" ht="15.75" x14ac:dyDescent="0.15">
      <c r="A79" s="11" t="s">
        <v>73</v>
      </c>
      <c r="B79" s="11" t="s">
        <v>0</v>
      </c>
      <c r="C79" s="15" t="s">
        <v>22</v>
      </c>
      <c r="D79" s="16" t="s">
        <v>23</v>
      </c>
      <c r="E79" s="9">
        <v>20960568</v>
      </c>
      <c r="F79" s="9">
        <v>10261222.83</v>
      </c>
      <c r="G79" s="10">
        <f t="shared" si="6"/>
        <v>49</v>
      </c>
      <c r="H79" s="9">
        <v>0</v>
      </c>
      <c r="I79" s="9">
        <v>0</v>
      </c>
      <c r="J79" s="10">
        <f t="shared" si="9"/>
        <v>0</v>
      </c>
      <c r="K79" s="9">
        <f t="shared" si="8"/>
        <v>20960568</v>
      </c>
      <c r="L79" s="9">
        <v>10261222.83</v>
      </c>
      <c r="M79" s="10">
        <f t="shared" si="7"/>
        <v>49</v>
      </c>
    </row>
    <row r="80" spans="1:13" ht="15.75" x14ac:dyDescent="0.15">
      <c r="A80" s="11" t="s">
        <v>73</v>
      </c>
      <c r="B80" s="11" t="s">
        <v>0</v>
      </c>
      <c r="C80" s="15" t="s">
        <v>24</v>
      </c>
      <c r="D80" s="16" t="s">
        <v>25</v>
      </c>
      <c r="E80" s="9">
        <v>20960568</v>
      </c>
      <c r="F80" s="9">
        <v>10261222.83</v>
      </c>
      <c r="G80" s="10">
        <f t="shared" si="6"/>
        <v>49</v>
      </c>
      <c r="H80" s="9">
        <v>0</v>
      </c>
      <c r="I80" s="9">
        <v>0</v>
      </c>
      <c r="J80" s="10">
        <f t="shared" si="9"/>
        <v>0</v>
      </c>
      <c r="K80" s="9">
        <f t="shared" si="8"/>
        <v>20960568</v>
      </c>
      <c r="L80" s="9">
        <v>10261222.83</v>
      </c>
      <c r="M80" s="10">
        <f t="shared" si="7"/>
        <v>49</v>
      </c>
    </row>
    <row r="81" spans="1:13" ht="15.75" x14ac:dyDescent="0.15">
      <c r="A81" s="11" t="s">
        <v>73</v>
      </c>
      <c r="B81" s="11" t="s">
        <v>0</v>
      </c>
      <c r="C81" s="15" t="s">
        <v>26</v>
      </c>
      <c r="D81" s="16" t="s">
        <v>27</v>
      </c>
      <c r="E81" s="9">
        <v>5403231</v>
      </c>
      <c r="F81" s="9">
        <v>2424370.69</v>
      </c>
      <c r="G81" s="10">
        <f t="shared" si="6"/>
        <v>44.9</v>
      </c>
      <c r="H81" s="9">
        <v>0</v>
      </c>
      <c r="I81" s="9">
        <v>0</v>
      </c>
      <c r="J81" s="10">
        <f t="shared" si="9"/>
        <v>0</v>
      </c>
      <c r="K81" s="9">
        <f t="shared" si="8"/>
        <v>5403231</v>
      </c>
      <c r="L81" s="9">
        <v>2424370.69</v>
      </c>
      <c r="M81" s="10">
        <f t="shared" si="7"/>
        <v>44.9</v>
      </c>
    </row>
    <row r="82" spans="1:13" ht="15.75" x14ac:dyDescent="0.15">
      <c r="A82" s="11" t="s">
        <v>73</v>
      </c>
      <c r="B82" s="11" t="s">
        <v>0</v>
      </c>
      <c r="C82" s="11" t="s">
        <v>28</v>
      </c>
      <c r="D82" s="14" t="s">
        <v>29</v>
      </c>
      <c r="E82" s="9">
        <v>7888672.1299999999</v>
      </c>
      <c r="F82" s="9">
        <v>2428609.59</v>
      </c>
      <c r="G82" s="10">
        <f t="shared" si="6"/>
        <v>30.8</v>
      </c>
      <c r="H82" s="9">
        <v>303415.21999999997</v>
      </c>
      <c r="I82" s="9">
        <v>49309.52</v>
      </c>
      <c r="J82" s="10">
        <f t="shared" si="9"/>
        <v>16.3</v>
      </c>
      <c r="K82" s="9">
        <f t="shared" si="8"/>
        <v>8192087.3499999996</v>
      </c>
      <c r="L82" s="9">
        <v>2477919.11</v>
      </c>
      <c r="M82" s="10">
        <f t="shared" si="7"/>
        <v>30.2</v>
      </c>
    </row>
    <row r="83" spans="1:13" ht="31.5" x14ac:dyDescent="0.15">
      <c r="A83" s="11" t="s">
        <v>73</v>
      </c>
      <c r="B83" s="11" t="s">
        <v>0</v>
      </c>
      <c r="C83" s="15" t="s">
        <v>30</v>
      </c>
      <c r="D83" s="16" t="s">
        <v>31</v>
      </c>
      <c r="E83" s="9">
        <v>354550</v>
      </c>
      <c r="F83" s="9">
        <v>84291.78</v>
      </c>
      <c r="G83" s="10">
        <f t="shared" si="6"/>
        <v>23.8</v>
      </c>
      <c r="H83" s="9">
        <v>167705.22</v>
      </c>
      <c r="I83" s="9">
        <v>26179.72</v>
      </c>
      <c r="J83" s="10">
        <f t="shared" si="9"/>
        <v>15.6</v>
      </c>
      <c r="K83" s="9">
        <f t="shared" si="8"/>
        <v>522255.22</v>
      </c>
      <c r="L83" s="9">
        <v>110471.5</v>
      </c>
      <c r="M83" s="10">
        <f t="shared" si="7"/>
        <v>21.2</v>
      </c>
    </row>
    <row r="84" spans="1:13" ht="31.5" x14ac:dyDescent="0.15">
      <c r="A84" s="11" t="s">
        <v>73</v>
      </c>
      <c r="B84" s="11" t="s">
        <v>0</v>
      </c>
      <c r="C84" s="15" t="s">
        <v>52</v>
      </c>
      <c r="D84" s="16" t="s">
        <v>53</v>
      </c>
      <c r="E84" s="9">
        <v>12200</v>
      </c>
      <c r="F84" s="9">
        <v>2260</v>
      </c>
      <c r="G84" s="10">
        <f t="shared" si="6"/>
        <v>18.5</v>
      </c>
      <c r="H84" s="9">
        <v>1000</v>
      </c>
      <c r="I84" s="9">
        <v>0</v>
      </c>
      <c r="J84" s="10">
        <f t="shared" si="9"/>
        <v>0</v>
      </c>
      <c r="K84" s="9">
        <f t="shared" si="8"/>
        <v>13200</v>
      </c>
      <c r="L84" s="9">
        <v>2260</v>
      </c>
      <c r="M84" s="10">
        <f t="shared" si="7"/>
        <v>17.100000000000001</v>
      </c>
    </row>
    <row r="85" spans="1:13" ht="15.75" x14ac:dyDescent="0.15">
      <c r="A85" s="11" t="s">
        <v>73</v>
      </c>
      <c r="B85" s="11" t="s">
        <v>0</v>
      </c>
      <c r="C85" s="15" t="s">
        <v>54</v>
      </c>
      <c r="D85" s="16" t="s">
        <v>55</v>
      </c>
      <c r="E85" s="9">
        <v>2086420</v>
      </c>
      <c r="F85" s="9">
        <v>747895.77</v>
      </c>
      <c r="G85" s="10">
        <f t="shared" si="6"/>
        <v>35.799999999999997</v>
      </c>
      <c r="H85" s="9">
        <v>44300</v>
      </c>
      <c r="I85" s="9">
        <v>4468.8</v>
      </c>
      <c r="J85" s="10">
        <f t="shared" si="9"/>
        <v>10.1</v>
      </c>
      <c r="K85" s="9">
        <f t="shared" si="8"/>
        <v>2130720</v>
      </c>
      <c r="L85" s="9">
        <v>752364.57</v>
      </c>
      <c r="M85" s="10">
        <f t="shared" si="7"/>
        <v>35.299999999999997</v>
      </c>
    </row>
    <row r="86" spans="1:13" ht="15.75" x14ac:dyDescent="0.15">
      <c r="A86" s="11" t="s">
        <v>73</v>
      </c>
      <c r="B86" s="11" t="s">
        <v>0</v>
      </c>
      <c r="C86" s="15" t="s">
        <v>32</v>
      </c>
      <c r="D86" s="16" t="s">
        <v>33</v>
      </c>
      <c r="E86" s="9">
        <v>475036.13</v>
      </c>
      <c r="F86" s="9">
        <v>209872.36</v>
      </c>
      <c r="G86" s="10">
        <f t="shared" si="6"/>
        <v>44.2</v>
      </c>
      <c r="H86" s="9">
        <v>410</v>
      </c>
      <c r="I86" s="9">
        <v>410</v>
      </c>
      <c r="J86" s="10">
        <f t="shared" si="9"/>
        <v>100</v>
      </c>
      <c r="K86" s="9">
        <f t="shared" si="8"/>
        <v>475446.13</v>
      </c>
      <c r="L86" s="9">
        <v>210282.36</v>
      </c>
      <c r="M86" s="10">
        <f t="shared" si="7"/>
        <v>44.2</v>
      </c>
    </row>
    <row r="87" spans="1:13" ht="15.75" x14ac:dyDescent="0.15">
      <c r="A87" s="11" t="s">
        <v>73</v>
      </c>
      <c r="B87" s="11" t="s">
        <v>0</v>
      </c>
      <c r="C87" s="15" t="s">
        <v>34</v>
      </c>
      <c r="D87" s="16" t="s">
        <v>35</v>
      </c>
      <c r="E87" s="9">
        <v>80720</v>
      </c>
      <c r="F87" s="9">
        <v>120</v>
      </c>
      <c r="G87" s="10">
        <f t="shared" si="6"/>
        <v>0.1</v>
      </c>
      <c r="H87" s="9">
        <v>0</v>
      </c>
      <c r="I87" s="9">
        <v>0</v>
      </c>
      <c r="J87" s="10">
        <f t="shared" si="9"/>
        <v>0</v>
      </c>
      <c r="K87" s="9">
        <f t="shared" si="8"/>
        <v>80720</v>
      </c>
      <c r="L87" s="9">
        <v>120</v>
      </c>
      <c r="M87" s="10">
        <f t="shared" si="7"/>
        <v>0.1</v>
      </c>
    </row>
    <row r="88" spans="1:13" ht="31.5" x14ac:dyDescent="0.15">
      <c r="A88" s="11" t="s">
        <v>73</v>
      </c>
      <c r="B88" s="11" t="s">
        <v>0</v>
      </c>
      <c r="C88" s="15" t="s">
        <v>36</v>
      </c>
      <c r="D88" s="16" t="s">
        <v>37</v>
      </c>
      <c r="E88" s="9">
        <v>4871466</v>
      </c>
      <c r="F88" s="9">
        <v>1376013.65</v>
      </c>
      <c r="G88" s="10">
        <f t="shared" si="6"/>
        <v>28.2</v>
      </c>
      <c r="H88" s="9">
        <v>90000</v>
      </c>
      <c r="I88" s="9">
        <v>18251</v>
      </c>
      <c r="J88" s="10">
        <f t="shared" si="9"/>
        <v>20.3</v>
      </c>
      <c r="K88" s="9">
        <f t="shared" si="8"/>
        <v>4961466</v>
      </c>
      <c r="L88" s="9">
        <v>1394264.65</v>
      </c>
      <c r="M88" s="10">
        <f t="shared" si="7"/>
        <v>28.1</v>
      </c>
    </row>
    <row r="89" spans="1:13" ht="31.5" x14ac:dyDescent="0.15">
      <c r="A89" s="11" t="s">
        <v>73</v>
      </c>
      <c r="B89" s="11" t="s">
        <v>0</v>
      </c>
      <c r="C89" s="15" t="s">
        <v>38</v>
      </c>
      <c r="D89" s="16" t="s">
        <v>39</v>
      </c>
      <c r="E89" s="9">
        <v>188592</v>
      </c>
      <c r="F89" s="9">
        <v>78938.179999999993</v>
      </c>
      <c r="G89" s="10">
        <f t="shared" si="6"/>
        <v>41.9</v>
      </c>
      <c r="H89" s="9">
        <v>0</v>
      </c>
      <c r="I89" s="9">
        <v>0</v>
      </c>
      <c r="J89" s="10">
        <f t="shared" si="9"/>
        <v>0</v>
      </c>
      <c r="K89" s="9">
        <f t="shared" si="8"/>
        <v>188592</v>
      </c>
      <c r="L89" s="9">
        <v>78938.179999999993</v>
      </c>
      <c r="M89" s="10">
        <f t="shared" si="7"/>
        <v>41.9</v>
      </c>
    </row>
    <row r="90" spans="1:13" ht="15.75" x14ac:dyDescent="0.15">
      <c r="A90" s="11" t="s">
        <v>73</v>
      </c>
      <c r="B90" s="11" t="s">
        <v>0</v>
      </c>
      <c r="C90" s="15" t="s">
        <v>40</v>
      </c>
      <c r="D90" s="16" t="s">
        <v>41</v>
      </c>
      <c r="E90" s="9">
        <v>1024933</v>
      </c>
      <c r="F90" s="9">
        <v>560625.31999999995</v>
      </c>
      <c r="G90" s="10">
        <f t="shared" si="6"/>
        <v>54.7</v>
      </c>
      <c r="H90" s="9">
        <v>0</v>
      </c>
      <c r="I90" s="9">
        <v>0</v>
      </c>
      <c r="J90" s="10">
        <f t="shared" si="9"/>
        <v>0</v>
      </c>
      <c r="K90" s="9">
        <f t="shared" si="8"/>
        <v>1024933</v>
      </c>
      <c r="L90" s="9">
        <v>560625.31999999995</v>
      </c>
      <c r="M90" s="10">
        <f t="shared" si="7"/>
        <v>54.7</v>
      </c>
    </row>
    <row r="91" spans="1:13" ht="15.75" x14ac:dyDescent="0.15">
      <c r="A91" s="11" t="s">
        <v>73</v>
      </c>
      <c r="B91" s="11" t="s">
        <v>0</v>
      </c>
      <c r="C91" s="15" t="s">
        <v>42</v>
      </c>
      <c r="D91" s="16" t="s">
        <v>43</v>
      </c>
      <c r="E91" s="9">
        <v>1694000</v>
      </c>
      <c r="F91" s="9">
        <v>709496.74</v>
      </c>
      <c r="G91" s="10">
        <f t="shared" si="6"/>
        <v>41.9</v>
      </c>
      <c r="H91" s="9">
        <v>0</v>
      </c>
      <c r="I91" s="9">
        <v>0</v>
      </c>
      <c r="J91" s="10">
        <f t="shared" si="9"/>
        <v>0</v>
      </c>
      <c r="K91" s="9">
        <f t="shared" si="8"/>
        <v>1694000</v>
      </c>
      <c r="L91" s="9">
        <v>709496.74</v>
      </c>
      <c r="M91" s="10">
        <f t="shared" si="7"/>
        <v>41.9</v>
      </c>
    </row>
    <row r="92" spans="1:13" ht="31.5" x14ac:dyDescent="0.15">
      <c r="A92" s="11" t="s">
        <v>73</v>
      </c>
      <c r="B92" s="11" t="s">
        <v>0</v>
      </c>
      <c r="C92" s="15" t="s">
        <v>44</v>
      </c>
      <c r="D92" s="16" t="s">
        <v>45</v>
      </c>
      <c r="E92" s="9">
        <v>1963941</v>
      </c>
      <c r="F92" s="9">
        <v>26953.41</v>
      </c>
      <c r="G92" s="10">
        <f t="shared" si="6"/>
        <v>1.4</v>
      </c>
      <c r="H92" s="9">
        <v>90000</v>
      </c>
      <c r="I92" s="9">
        <v>18251</v>
      </c>
      <c r="J92" s="10">
        <f t="shared" si="9"/>
        <v>20.3</v>
      </c>
      <c r="K92" s="9">
        <f t="shared" si="8"/>
        <v>2053941</v>
      </c>
      <c r="L92" s="9">
        <v>45204.41</v>
      </c>
      <c r="M92" s="10">
        <f t="shared" si="7"/>
        <v>2.2000000000000002</v>
      </c>
    </row>
    <row r="93" spans="1:13" ht="47.25" x14ac:dyDescent="0.15">
      <c r="A93" s="11" t="s">
        <v>73</v>
      </c>
      <c r="B93" s="11" t="s">
        <v>0</v>
      </c>
      <c r="C93" s="15" t="s">
        <v>56</v>
      </c>
      <c r="D93" s="16" t="s">
        <v>57</v>
      </c>
      <c r="E93" s="9">
        <v>8280</v>
      </c>
      <c r="F93" s="9">
        <v>8156.03</v>
      </c>
      <c r="G93" s="10">
        <f t="shared" si="6"/>
        <v>98.5</v>
      </c>
      <c r="H93" s="9">
        <v>0</v>
      </c>
      <c r="I93" s="9">
        <v>0</v>
      </c>
      <c r="J93" s="10">
        <f t="shared" si="9"/>
        <v>0</v>
      </c>
      <c r="K93" s="9">
        <f t="shared" si="8"/>
        <v>8280</v>
      </c>
      <c r="L93" s="9">
        <v>8156.03</v>
      </c>
      <c r="M93" s="10">
        <f t="shared" si="7"/>
        <v>98.5</v>
      </c>
    </row>
    <row r="94" spans="1:13" ht="47.25" x14ac:dyDescent="0.15">
      <c r="A94" s="11" t="s">
        <v>73</v>
      </c>
      <c r="B94" s="11" t="s">
        <v>0</v>
      </c>
      <c r="C94" s="15" t="s">
        <v>58</v>
      </c>
      <c r="D94" s="16" t="s">
        <v>59</v>
      </c>
      <c r="E94" s="9">
        <v>8280</v>
      </c>
      <c r="F94" s="9">
        <v>8156.03</v>
      </c>
      <c r="G94" s="10">
        <f t="shared" si="6"/>
        <v>98.5</v>
      </c>
      <c r="H94" s="9">
        <v>0</v>
      </c>
      <c r="I94" s="9">
        <v>0</v>
      </c>
      <c r="J94" s="10">
        <f t="shared" si="9"/>
        <v>0</v>
      </c>
      <c r="K94" s="9">
        <f t="shared" si="8"/>
        <v>8280</v>
      </c>
      <c r="L94" s="9">
        <v>8156.03</v>
      </c>
      <c r="M94" s="10">
        <f t="shared" si="7"/>
        <v>98.5</v>
      </c>
    </row>
    <row r="95" spans="1:13" ht="15.75" x14ac:dyDescent="0.15">
      <c r="A95" s="11" t="s">
        <v>73</v>
      </c>
      <c r="B95" s="11" t="s">
        <v>0</v>
      </c>
      <c r="C95" s="11" t="s">
        <v>48</v>
      </c>
      <c r="D95" s="14" t="s">
        <v>49</v>
      </c>
      <c r="E95" s="9">
        <v>1280</v>
      </c>
      <c r="F95" s="9">
        <v>790.39</v>
      </c>
      <c r="G95" s="10">
        <f t="shared" si="6"/>
        <v>61.7</v>
      </c>
      <c r="H95" s="9">
        <v>11526</v>
      </c>
      <c r="I95" s="9">
        <v>633.55999999999995</v>
      </c>
      <c r="J95" s="10">
        <f t="shared" si="9"/>
        <v>5.5</v>
      </c>
      <c r="K95" s="9">
        <f t="shared" si="8"/>
        <v>12806</v>
      </c>
      <c r="L95" s="9">
        <v>1423.95</v>
      </c>
      <c r="M95" s="10">
        <f t="shared" si="7"/>
        <v>11.1</v>
      </c>
    </row>
    <row r="96" spans="1:13" ht="15.75" x14ac:dyDescent="0.15">
      <c r="A96" s="11" t="s">
        <v>73</v>
      </c>
      <c r="B96" s="11" t="s">
        <v>0</v>
      </c>
      <c r="C96" s="11" t="s">
        <v>64</v>
      </c>
      <c r="D96" s="13" t="s">
        <v>65</v>
      </c>
      <c r="E96" s="9">
        <v>0</v>
      </c>
      <c r="F96" s="9">
        <v>0</v>
      </c>
      <c r="G96" s="10">
        <f t="shared" si="6"/>
        <v>0</v>
      </c>
      <c r="H96" s="9">
        <v>119102</v>
      </c>
      <c r="I96" s="9">
        <v>91286.23</v>
      </c>
      <c r="J96" s="10">
        <f t="shared" si="9"/>
        <v>76.599999999999994</v>
      </c>
      <c r="K96" s="9">
        <f t="shared" si="8"/>
        <v>119102</v>
      </c>
      <c r="L96" s="9">
        <v>91286.23</v>
      </c>
      <c r="M96" s="10">
        <f t="shared" si="7"/>
        <v>76.599999999999994</v>
      </c>
    </row>
    <row r="97" spans="1:13" ht="15.75" x14ac:dyDescent="0.15">
      <c r="A97" s="11" t="s">
        <v>73</v>
      </c>
      <c r="B97" s="11" t="s">
        <v>0</v>
      </c>
      <c r="C97" s="11" t="s">
        <v>66</v>
      </c>
      <c r="D97" s="14" t="s">
        <v>67</v>
      </c>
      <c r="E97" s="9">
        <v>0</v>
      </c>
      <c r="F97" s="9">
        <v>0</v>
      </c>
      <c r="G97" s="10">
        <f t="shared" si="6"/>
        <v>0</v>
      </c>
      <c r="H97" s="9">
        <v>119102</v>
      </c>
      <c r="I97" s="9">
        <v>91286.23</v>
      </c>
      <c r="J97" s="10">
        <f t="shared" si="9"/>
        <v>76.599999999999994</v>
      </c>
      <c r="K97" s="9">
        <f t="shared" si="8"/>
        <v>119102</v>
      </c>
      <c r="L97" s="9">
        <v>91286.23</v>
      </c>
      <c r="M97" s="10">
        <f t="shared" si="7"/>
        <v>76.599999999999994</v>
      </c>
    </row>
    <row r="98" spans="1:13" ht="31.5" x14ac:dyDescent="0.15">
      <c r="A98" s="11" t="s">
        <v>73</v>
      </c>
      <c r="B98" s="11" t="s">
        <v>0</v>
      </c>
      <c r="C98" s="15" t="s">
        <v>68</v>
      </c>
      <c r="D98" s="16" t="s">
        <v>69</v>
      </c>
      <c r="E98" s="9">
        <v>0</v>
      </c>
      <c r="F98" s="9">
        <v>0</v>
      </c>
      <c r="G98" s="10">
        <f t="shared" si="6"/>
        <v>0</v>
      </c>
      <c r="H98" s="9">
        <v>119102</v>
      </c>
      <c r="I98" s="9">
        <v>91286.23</v>
      </c>
      <c r="J98" s="10">
        <f t="shared" si="9"/>
        <v>76.599999999999994</v>
      </c>
      <c r="K98" s="9">
        <f t="shared" si="8"/>
        <v>119102</v>
      </c>
      <c r="L98" s="9">
        <v>91286.23</v>
      </c>
      <c r="M98" s="10">
        <f t="shared" si="7"/>
        <v>76.599999999999994</v>
      </c>
    </row>
    <row r="99" spans="1:13" ht="32.25" customHeight="1" x14ac:dyDescent="0.15">
      <c r="A99" s="11" t="s">
        <v>75</v>
      </c>
      <c r="B99" s="11" t="s">
        <v>76</v>
      </c>
      <c r="C99" s="11" t="s">
        <v>16</v>
      </c>
      <c r="D99" s="12" t="s">
        <v>77</v>
      </c>
      <c r="E99" s="9">
        <v>34253751.130000003</v>
      </c>
      <c r="F99" s="9">
        <v>15114993.5</v>
      </c>
      <c r="G99" s="10">
        <f t="shared" si="6"/>
        <v>44.1</v>
      </c>
      <c r="H99" s="9">
        <v>434043.22</v>
      </c>
      <c r="I99" s="9">
        <v>141229.31</v>
      </c>
      <c r="J99" s="10">
        <f t="shared" si="9"/>
        <v>32.5</v>
      </c>
      <c r="K99" s="9">
        <f t="shared" si="8"/>
        <v>34687794.350000001</v>
      </c>
      <c r="L99" s="9">
        <v>15256222.810000001</v>
      </c>
      <c r="M99" s="10">
        <f t="shared" si="7"/>
        <v>44</v>
      </c>
    </row>
    <row r="100" spans="1:13" ht="15.75" x14ac:dyDescent="0.15">
      <c r="A100" s="11" t="s">
        <v>75</v>
      </c>
      <c r="B100" s="11" t="s">
        <v>76</v>
      </c>
      <c r="C100" s="11" t="s">
        <v>18</v>
      </c>
      <c r="D100" s="13" t="s">
        <v>19</v>
      </c>
      <c r="E100" s="9">
        <v>34253751.130000003</v>
      </c>
      <c r="F100" s="9">
        <v>15114993.5</v>
      </c>
      <c r="G100" s="10">
        <f t="shared" si="6"/>
        <v>44.1</v>
      </c>
      <c r="H100" s="9">
        <v>314941.21999999997</v>
      </c>
      <c r="I100" s="9">
        <v>49943.08</v>
      </c>
      <c r="J100" s="10">
        <f t="shared" si="9"/>
        <v>15.9</v>
      </c>
      <c r="K100" s="9">
        <f t="shared" si="8"/>
        <v>34568692.350000001</v>
      </c>
      <c r="L100" s="9">
        <v>15164936.58</v>
      </c>
      <c r="M100" s="10">
        <f t="shared" si="7"/>
        <v>43.9</v>
      </c>
    </row>
    <row r="101" spans="1:13" ht="31.5" x14ac:dyDescent="0.15">
      <c r="A101" s="11" t="s">
        <v>75</v>
      </c>
      <c r="B101" s="11" t="s">
        <v>76</v>
      </c>
      <c r="C101" s="11" t="s">
        <v>20</v>
      </c>
      <c r="D101" s="14" t="s">
        <v>21</v>
      </c>
      <c r="E101" s="9">
        <v>26363799</v>
      </c>
      <c r="F101" s="9">
        <v>12685593.52</v>
      </c>
      <c r="G101" s="10">
        <f t="shared" si="6"/>
        <v>48.1</v>
      </c>
      <c r="H101" s="9">
        <v>0</v>
      </c>
      <c r="I101" s="9">
        <v>0</v>
      </c>
      <c r="J101" s="10">
        <f t="shared" si="9"/>
        <v>0</v>
      </c>
      <c r="K101" s="9">
        <f t="shared" si="8"/>
        <v>26363799</v>
      </c>
      <c r="L101" s="9">
        <v>12685593.52</v>
      </c>
      <c r="M101" s="10">
        <f t="shared" si="7"/>
        <v>48.1</v>
      </c>
    </row>
    <row r="102" spans="1:13" ht="15.75" x14ac:dyDescent="0.15">
      <c r="A102" s="11" t="s">
        <v>75</v>
      </c>
      <c r="B102" s="11" t="s">
        <v>76</v>
      </c>
      <c r="C102" s="15" t="s">
        <v>22</v>
      </c>
      <c r="D102" s="16" t="s">
        <v>23</v>
      </c>
      <c r="E102" s="9">
        <v>20960568</v>
      </c>
      <c r="F102" s="9">
        <v>10261222.83</v>
      </c>
      <c r="G102" s="10">
        <f t="shared" si="6"/>
        <v>49</v>
      </c>
      <c r="H102" s="9">
        <v>0</v>
      </c>
      <c r="I102" s="9">
        <v>0</v>
      </c>
      <c r="J102" s="10">
        <f t="shared" si="9"/>
        <v>0</v>
      </c>
      <c r="K102" s="9">
        <f t="shared" si="8"/>
        <v>20960568</v>
      </c>
      <c r="L102" s="9">
        <v>10261222.83</v>
      </c>
      <c r="M102" s="10">
        <f t="shared" si="7"/>
        <v>49</v>
      </c>
    </row>
    <row r="103" spans="1:13" ht="15.75" x14ac:dyDescent="0.15">
      <c r="A103" s="11" t="s">
        <v>75</v>
      </c>
      <c r="B103" s="11" t="s">
        <v>76</v>
      </c>
      <c r="C103" s="15" t="s">
        <v>24</v>
      </c>
      <c r="D103" s="16" t="s">
        <v>25</v>
      </c>
      <c r="E103" s="9">
        <v>20960568</v>
      </c>
      <c r="F103" s="9">
        <v>10261222.83</v>
      </c>
      <c r="G103" s="10">
        <f t="shared" si="6"/>
        <v>49</v>
      </c>
      <c r="H103" s="9">
        <v>0</v>
      </c>
      <c r="I103" s="9">
        <v>0</v>
      </c>
      <c r="J103" s="10">
        <f t="shared" si="9"/>
        <v>0</v>
      </c>
      <c r="K103" s="9">
        <f t="shared" si="8"/>
        <v>20960568</v>
      </c>
      <c r="L103" s="9">
        <v>10261222.83</v>
      </c>
      <c r="M103" s="10">
        <f t="shared" si="7"/>
        <v>49</v>
      </c>
    </row>
    <row r="104" spans="1:13" ht="15.75" x14ac:dyDescent="0.15">
      <c r="A104" s="11" t="s">
        <v>75</v>
      </c>
      <c r="B104" s="11" t="s">
        <v>76</v>
      </c>
      <c r="C104" s="15" t="s">
        <v>26</v>
      </c>
      <c r="D104" s="16" t="s">
        <v>27</v>
      </c>
      <c r="E104" s="9">
        <v>5403231</v>
      </c>
      <c r="F104" s="9">
        <v>2424370.69</v>
      </c>
      <c r="G104" s="10">
        <f t="shared" si="6"/>
        <v>44.9</v>
      </c>
      <c r="H104" s="9">
        <v>0</v>
      </c>
      <c r="I104" s="9">
        <v>0</v>
      </c>
      <c r="J104" s="10">
        <f t="shared" si="9"/>
        <v>0</v>
      </c>
      <c r="K104" s="9">
        <f t="shared" si="8"/>
        <v>5403231</v>
      </c>
      <c r="L104" s="9">
        <v>2424370.69</v>
      </c>
      <c r="M104" s="10">
        <f t="shared" si="7"/>
        <v>44.9</v>
      </c>
    </row>
    <row r="105" spans="1:13" ht="15.75" x14ac:dyDescent="0.15">
      <c r="A105" s="11" t="s">
        <v>75</v>
      </c>
      <c r="B105" s="11" t="s">
        <v>76</v>
      </c>
      <c r="C105" s="11" t="s">
        <v>28</v>
      </c>
      <c r="D105" s="14" t="s">
        <v>29</v>
      </c>
      <c r="E105" s="9">
        <v>7888672.1299999999</v>
      </c>
      <c r="F105" s="9">
        <v>2428609.59</v>
      </c>
      <c r="G105" s="10">
        <f t="shared" si="6"/>
        <v>30.8</v>
      </c>
      <c r="H105" s="9">
        <v>303415.21999999997</v>
      </c>
      <c r="I105" s="9">
        <v>49309.52</v>
      </c>
      <c r="J105" s="10">
        <f t="shared" si="9"/>
        <v>16.3</v>
      </c>
      <c r="K105" s="9">
        <f t="shared" si="8"/>
        <v>8192087.3499999996</v>
      </c>
      <c r="L105" s="9">
        <v>2477919.11</v>
      </c>
      <c r="M105" s="10">
        <f t="shared" si="7"/>
        <v>30.2</v>
      </c>
    </row>
    <row r="106" spans="1:13" ht="31.5" x14ac:dyDescent="0.15">
      <c r="A106" s="11" t="s">
        <v>75</v>
      </c>
      <c r="B106" s="11" t="s">
        <v>76</v>
      </c>
      <c r="C106" s="15" t="s">
        <v>30</v>
      </c>
      <c r="D106" s="16" t="s">
        <v>31</v>
      </c>
      <c r="E106" s="9">
        <v>354550</v>
      </c>
      <c r="F106" s="9">
        <v>84291.78</v>
      </c>
      <c r="G106" s="10">
        <f t="shared" si="6"/>
        <v>23.8</v>
      </c>
      <c r="H106" s="9">
        <v>167705.22</v>
      </c>
      <c r="I106" s="9">
        <v>26179.72</v>
      </c>
      <c r="J106" s="10">
        <f t="shared" si="9"/>
        <v>15.6</v>
      </c>
      <c r="K106" s="9">
        <f t="shared" si="8"/>
        <v>522255.22</v>
      </c>
      <c r="L106" s="9">
        <v>110471.5</v>
      </c>
      <c r="M106" s="10">
        <f t="shared" si="7"/>
        <v>21.2</v>
      </c>
    </row>
    <row r="107" spans="1:13" ht="31.5" x14ac:dyDescent="0.15">
      <c r="A107" s="11" t="s">
        <v>75</v>
      </c>
      <c r="B107" s="11" t="s">
        <v>76</v>
      </c>
      <c r="C107" s="15" t="s">
        <v>52</v>
      </c>
      <c r="D107" s="16" t="s">
        <v>53</v>
      </c>
      <c r="E107" s="9">
        <v>12200</v>
      </c>
      <c r="F107" s="9">
        <v>2260</v>
      </c>
      <c r="G107" s="10">
        <f t="shared" si="6"/>
        <v>18.5</v>
      </c>
      <c r="H107" s="9">
        <v>1000</v>
      </c>
      <c r="I107" s="9">
        <v>0</v>
      </c>
      <c r="J107" s="10">
        <f t="shared" si="9"/>
        <v>0</v>
      </c>
      <c r="K107" s="9">
        <f t="shared" si="8"/>
        <v>13200</v>
      </c>
      <c r="L107" s="9">
        <v>2260</v>
      </c>
      <c r="M107" s="10">
        <f t="shared" si="7"/>
        <v>17.100000000000001</v>
      </c>
    </row>
    <row r="108" spans="1:13" ht="15.75" x14ac:dyDescent="0.15">
      <c r="A108" s="11" t="s">
        <v>75</v>
      </c>
      <c r="B108" s="11" t="s">
        <v>76</v>
      </c>
      <c r="C108" s="15" t="s">
        <v>54</v>
      </c>
      <c r="D108" s="16" t="s">
        <v>55</v>
      </c>
      <c r="E108" s="9">
        <v>2086420</v>
      </c>
      <c r="F108" s="9">
        <v>747895.77</v>
      </c>
      <c r="G108" s="10">
        <f t="shared" si="6"/>
        <v>35.799999999999997</v>
      </c>
      <c r="H108" s="9">
        <v>44300</v>
      </c>
      <c r="I108" s="9">
        <v>4468.8</v>
      </c>
      <c r="J108" s="10">
        <f t="shared" si="9"/>
        <v>10.1</v>
      </c>
      <c r="K108" s="9">
        <f t="shared" si="8"/>
        <v>2130720</v>
      </c>
      <c r="L108" s="9">
        <v>752364.57</v>
      </c>
      <c r="M108" s="10">
        <f t="shared" si="7"/>
        <v>35.299999999999997</v>
      </c>
    </row>
    <row r="109" spans="1:13" ht="15.75" x14ac:dyDescent="0.15">
      <c r="A109" s="11" t="s">
        <v>75</v>
      </c>
      <c r="B109" s="11" t="s">
        <v>76</v>
      </c>
      <c r="C109" s="15" t="s">
        <v>32</v>
      </c>
      <c r="D109" s="16" t="s">
        <v>33</v>
      </c>
      <c r="E109" s="9">
        <v>475036.13</v>
      </c>
      <c r="F109" s="9">
        <v>209872.36</v>
      </c>
      <c r="G109" s="10">
        <f t="shared" si="6"/>
        <v>44.2</v>
      </c>
      <c r="H109" s="9">
        <v>410</v>
      </c>
      <c r="I109" s="9">
        <v>410</v>
      </c>
      <c r="J109" s="10">
        <f t="shared" si="9"/>
        <v>100</v>
      </c>
      <c r="K109" s="9">
        <f t="shared" si="8"/>
        <v>475446.13</v>
      </c>
      <c r="L109" s="9">
        <v>210282.36</v>
      </c>
      <c r="M109" s="10">
        <f t="shared" si="7"/>
        <v>44.2</v>
      </c>
    </row>
    <row r="110" spans="1:13" ht="15.75" x14ac:dyDescent="0.15">
      <c r="A110" s="11" t="s">
        <v>75</v>
      </c>
      <c r="B110" s="11" t="s">
        <v>76</v>
      </c>
      <c r="C110" s="15" t="s">
        <v>34</v>
      </c>
      <c r="D110" s="16" t="s">
        <v>35</v>
      </c>
      <c r="E110" s="9">
        <v>80720</v>
      </c>
      <c r="F110" s="9">
        <v>120</v>
      </c>
      <c r="G110" s="10">
        <f t="shared" si="6"/>
        <v>0.1</v>
      </c>
      <c r="H110" s="9">
        <v>0</v>
      </c>
      <c r="I110" s="9">
        <v>0</v>
      </c>
      <c r="J110" s="10">
        <f t="shared" si="9"/>
        <v>0</v>
      </c>
      <c r="K110" s="9">
        <f t="shared" si="8"/>
        <v>80720</v>
      </c>
      <c r="L110" s="9">
        <v>120</v>
      </c>
      <c r="M110" s="10">
        <f t="shared" si="7"/>
        <v>0.1</v>
      </c>
    </row>
    <row r="111" spans="1:13" ht="31.5" x14ac:dyDescent="0.15">
      <c r="A111" s="11" t="s">
        <v>75</v>
      </c>
      <c r="B111" s="11" t="s">
        <v>76</v>
      </c>
      <c r="C111" s="15" t="s">
        <v>36</v>
      </c>
      <c r="D111" s="16" t="s">
        <v>37</v>
      </c>
      <c r="E111" s="9">
        <v>4871466</v>
      </c>
      <c r="F111" s="9">
        <v>1376013.65</v>
      </c>
      <c r="G111" s="10">
        <f t="shared" si="6"/>
        <v>28.2</v>
      </c>
      <c r="H111" s="9">
        <v>90000</v>
      </c>
      <c r="I111" s="9">
        <v>18251</v>
      </c>
      <c r="J111" s="10">
        <f t="shared" si="9"/>
        <v>20.3</v>
      </c>
      <c r="K111" s="9">
        <f t="shared" si="8"/>
        <v>4961466</v>
      </c>
      <c r="L111" s="9">
        <v>1394264.65</v>
      </c>
      <c r="M111" s="10">
        <f t="shared" si="7"/>
        <v>28.1</v>
      </c>
    </row>
    <row r="112" spans="1:13" ht="31.5" x14ac:dyDescent="0.15">
      <c r="A112" s="11" t="s">
        <v>75</v>
      </c>
      <c r="B112" s="11" t="s">
        <v>76</v>
      </c>
      <c r="C112" s="15" t="s">
        <v>38</v>
      </c>
      <c r="D112" s="16" t="s">
        <v>39</v>
      </c>
      <c r="E112" s="9">
        <v>188592</v>
      </c>
      <c r="F112" s="9">
        <v>78938.179999999993</v>
      </c>
      <c r="G112" s="10">
        <f t="shared" si="6"/>
        <v>41.9</v>
      </c>
      <c r="H112" s="9">
        <v>0</v>
      </c>
      <c r="I112" s="9">
        <v>0</v>
      </c>
      <c r="J112" s="10">
        <f t="shared" si="9"/>
        <v>0</v>
      </c>
      <c r="K112" s="9">
        <f t="shared" si="8"/>
        <v>188592</v>
      </c>
      <c r="L112" s="9">
        <v>78938.179999999993</v>
      </c>
      <c r="M112" s="10">
        <f t="shared" si="7"/>
        <v>41.9</v>
      </c>
    </row>
    <row r="113" spans="1:13" ht="15.75" x14ac:dyDescent="0.15">
      <c r="A113" s="11" t="s">
        <v>75</v>
      </c>
      <c r="B113" s="11" t="s">
        <v>76</v>
      </c>
      <c r="C113" s="15" t="s">
        <v>40</v>
      </c>
      <c r="D113" s="16" t="s">
        <v>41</v>
      </c>
      <c r="E113" s="9">
        <v>1024933</v>
      </c>
      <c r="F113" s="9">
        <v>560625.31999999995</v>
      </c>
      <c r="G113" s="10">
        <f t="shared" si="6"/>
        <v>54.7</v>
      </c>
      <c r="H113" s="9">
        <v>0</v>
      </c>
      <c r="I113" s="9">
        <v>0</v>
      </c>
      <c r="J113" s="10">
        <f t="shared" si="9"/>
        <v>0</v>
      </c>
      <c r="K113" s="9">
        <f t="shared" si="8"/>
        <v>1024933</v>
      </c>
      <c r="L113" s="9">
        <v>560625.31999999995</v>
      </c>
      <c r="M113" s="10">
        <f t="shared" si="7"/>
        <v>54.7</v>
      </c>
    </row>
    <row r="114" spans="1:13" ht="15.75" x14ac:dyDescent="0.15">
      <c r="A114" s="11" t="s">
        <v>75</v>
      </c>
      <c r="B114" s="11" t="s">
        <v>76</v>
      </c>
      <c r="C114" s="15" t="s">
        <v>42</v>
      </c>
      <c r="D114" s="16" t="s">
        <v>43</v>
      </c>
      <c r="E114" s="9">
        <v>1694000</v>
      </c>
      <c r="F114" s="9">
        <v>709496.74</v>
      </c>
      <c r="G114" s="10">
        <f t="shared" si="6"/>
        <v>41.9</v>
      </c>
      <c r="H114" s="9">
        <v>0</v>
      </c>
      <c r="I114" s="9">
        <v>0</v>
      </c>
      <c r="J114" s="10">
        <f t="shared" si="9"/>
        <v>0</v>
      </c>
      <c r="K114" s="9">
        <f t="shared" si="8"/>
        <v>1694000</v>
      </c>
      <c r="L114" s="9">
        <v>709496.74</v>
      </c>
      <c r="M114" s="10">
        <f t="shared" si="7"/>
        <v>41.9</v>
      </c>
    </row>
    <row r="115" spans="1:13" ht="31.5" x14ac:dyDescent="0.15">
      <c r="A115" s="11" t="s">
        <v>75</v>
      </c>
      <c r="B115" s="11" t="s">
        <v>76</v>
      </c>
      <c r="C115" s="15" t="s">
        <v>44</v>
      </c>
      <c r="D115" s="16" t="s">
        <v>45</v>
      </c>
      <c r="E115" s="9">
        <v>1963941</v>
      </c>
      <c r="F115" s="9">
        <v>26953.41</v>
      </c>
      <c r="G115" s="10">
        <f t="shared" si="6"/>
        <v>1.4</v>
      </c>
      <c r="H115" s="9">
        <v>90000</v>
      </c>
      <c r="I115" s="9">
        <v>18251</v>
      </c>
      <c r="J115" s="10">
        <f t="shared" si="9"/>
        <v>20.3</v>
      </c>
      <c r="K115" s="9">
        <f t="shared" si="8"/>
        <v>2053941</v>
      </c>
      <c r="L115" s="9">
        <v>45204.41</v>
      </c>
      <c r="M115" s="10">
        <f t="shared" si="7"/>
        <v>2.2000000000000002</v>
      </c>
    </row>
    <row r="116" spans="1:13" ht="47.25" x14ac:dyDescent="0.15">
      <c r="A116" s="11" t="s">
        <v>75</v>
      </c>
      <c r="B116" s="11" t="s">
        <v>76</v>
      </c>
      <c r="C116" s="15" t="s">
        <v>56</v>
      </c>
      <c r="D116" s="16" t="s">
        <v>57</v>
      </c>
      <c r="E116" s="9">
        <v>8280</v>
      </c>
      <c r="F116" s="9">
        <v>8156.03</v>
      </c>
      <c r="G116" s="10">
        <f t="shared" si="6"/>
        <v>98.5</v>
      </c>
      <c r="H116" s="9">
        <v>0</v>
      </c>
      <c r="I116" s="9">
        <v>0</v>
      </c>
      <c r="J116" s="10">
        <f t="shared" si="9"/>
        <v>0</v>
      </c>
      <c r="K116" s="9">
        <f t="shared" si="8"/>
        <v>8280</v>
      </c>
      <c r="L116" s="9">
        <v>8156.03</v>
      </c>
      <c r="M116" s="10">
        <f t="shared" si="7"/>
        <v>98.5</v>
      </c>
    </row>
    <row r="117" spans="1:13" ht="47.25" x14ac:dyDescent="0.15">
      <c r="A117" s="11" t="s">
        <v>75</v>
      </c>
      <c r="B117" s="11" t="s">
        <v>76</v>
      </c>
      <c r="C117" s="15" t="s">
        <v>58</v>
      </c>
      <c r="D117" s="16" t="s">
        <v>59</v>
      </c>
      <c r="E117" s="9">
        <v>8280</v>
      </c>
      <c r="F117" s="9">
        <v>8156.03</v>
      </c>
      <c r="G117" s="10">
        <f t="shared" si="6"/>
        <v>98.5</v>
      </c>
      <c r="H117" s="9">
        <v>0</v>
      </c>
      <c r="I117" s="9">
        <v>0</v>
      </c>
      <c r="J117" s="10">
        <f t="shared" si="9"/>
        <v>0</v>
      </c>
      <c r="K117" s="9">
        <f t="shared" si="8"/>
        <v>8280</v>
      </c>
      <c r="L117" s="9">
        <v>8156.03</v>
      </c>
      <c r="M117" s="10">
        <f t="shared" si="7"/>
        <v>98.5</v>
      </c>
    </row>
    <row r="118" spans="1:13" ht="15.75" x14ac:dyDescent="0.15">
      <c r="A118" s="11" t="s">
        <v>75</v>
      </c>
      <c r="B118" s="11" t="s">
        <v>76</v>
      </c>
      <c r="C118" s="11" t="s">
        <v>48</v>
      </c>
      <c r="D118" s="14" t="s">
        <v>49</v>
      </c>
      <c r="E118" s="9">
        <v>1280</v>
      </c>
      <c r="F118" s="9">
        <v>790.39</v>
      </c>
      <c r="G118" s="10">
        <f t="shared" si="6"/>
        <v>61.7</v>
      </c>
      <c r="H118" s="9">
        <v>11526</v>
      </c>
      <c r="I118" s="9">
        <v>633.55999999999995</v>
      </c>
      <c r="J118" s="10">
        <f t="shared" si="9"/>
        <v>5.5</v>
      </c>
      <c r="K118" s="9">
        <f t="shared" si="8"/>
        <v>12806</v>
      </c>
      <c r="L118" s="9">
        <v>1423.95</v>
      </c>
      <c r="M118" s="10">
        <f t="shared" si="7"/>
        <v>11.1</v>
      </c>
    </row>
    <row r="119" spans="1:13" ht="15.75" x14ac:dyDescent="0.15">
      <c r="A119" s="11" t="s">
        <v>75</v>
      </c>
      <c r="B119" s="11" t="s">
        <v>76</v>
      </c>
      <c r="C119" s="11" t="s">
        <v>64</v>
      </c>
      <c r="D119" s="13" t="s">
        <v>65</v>
      </c>
      <c r="E119" s="9">
        <v>0</v>
      </c>
      <c r="F119" s="9">
        <v>0</v>
      </c>
      <c r="G119" s="10">
        <f t="shared" si="6"/>
        <v>0</v>
      </c>
      <c r="H119" s="9">
        <v>119102</v>
      </c>
      <c r="I119" s="9">
        <v>91286.23</v>
      </c>
      <c r="J119" s="10">
        <f t="shared" si="9"/>
        <v>76.599999999999994</v>
      </c>
      <c r="K119" s="9">
        <f t="shared" si="8"/>
        <v>119102</v>
      </c>
      <c r="L119" s="9">
        <v>91286.23</v>
      </c>
      <c r="M119" s="10">
        <f t="shared" si="7"/>
        <v>76.599999999999994</v>
      </c>
    </row>
    <row r="120" spans="1:13" ht="15.75" x14ac:dyDescent="0.15">
      <c r="A120" s="11" t="s">
        <v>75</v>
      </c>
      <c r="B120" s="11" t="s">
        <v>76</v>
      </c>
      <c r="C120" s="11" t="s">
        <v>66</v>
      </c>
      <c r="D120" s="14" t="s">
        <v>67</v>
      </c>
      <c r="E120" s="9">
        <v>0</v>
      </c>
      <c r="F120" s="9">
        <v>0</v>
      </c>
      <c r="G120" s="10">
        <f t="shared" si="6"/>
        <v>0</v>
      </c>
      <c r="H120" s="9">
        <v>119102</v>
      </c>
      <c r="I120" s="9">
        <v>91286.23</v>
      </c>
      <c r="J120" s="10">
        <f t="shared" si="9"/>
        <v>76.599999999999994</v>
      </c>
      <c r="K120" s="9">
        <f t="shared" si="8"/>
        <v>119102</v>
      </c>
      <c r="L120" s="9">
        <v>91286.23</v>
      </c>
      <c r="M120" s="10">
        <f t="shared" si="7"/>
        <v>76.599999999999994</v>
      </c>
    </row>
    <row r="121" spans="1:13" ht="31.5" x14ac:dyDescent="0.15">
      <c r="A121" s="11" t="s">
        <v>75</v>
      </c>
      <c r="B121" s="11" t="s">
        <v>76</v>
      </c>
      <c r="C121" s="15" t="s">
        <v>68</v>
      </c>
      <c r="D121" s="16" t="s">
        <v>69</v>
      </c>
      <c r="E121" s="9">
        <v>0</v>
      </c>
      <c r="F121" s="9">
        <v>0</v>
      </c>
      <c r="G121" s="10">
        <f t="shared" si="6"/>
        <v>0</v>
      </c>
      <c r="H121" s="9">
        <v>119102</v>
      </c>
      <c r="I121" s="9">
        <v>91286.23</v>
      </c>
      <c r="J121" s="10">
        <f t="shared" si="9"/>
        <v>76.599999999999994</v>
      </c>
      <c r="K121" s="9">
        <f t="shared" si="8"/>
        <v>119102</v>
      </c>
      <c r="L121" s="9">
        <v>91286.23</v>
      </c>
      <c r="M121" s="10">
        <f t="shared" si="7"/>
        <v>76.599999999999994</v>
      </c>
    </row>
    <row r="122" spans="1:13" ht="31.5" x14ac:dyDescent="0.15">
      <c r="A122" s="11" t="s">
        <v>78</v>
      </c>
      <c r="B122" s="11" t="s">
        <v>0</v>
      </c>
      <c r="C122" s="11" t="s">
        <v>16</v>
      </c>
      <c r="D122" s="12" t="s">
        <v>79</v>
      </c>
      <c r="E122" s="9">
        <v>61966710.960000001</v>
      </c>
      <c r="F122" s="9">
        <v>35767480.890000001</v>
      </c>
      <c r="G122" s="10">
        <f t="shared" si="6"/>
        <v>57.7</v>
      </c>
      <c r="H122" s="9">
        <v>0</v>
      </c>
      <c r="I122" s="9">
        <v>0</v>
      </c>
      <c r="J122" s="10">
        <f t="shared" si="9"/>
        <v>0</v>
      </c>
      <c r="K122" s="9">
        <f t="shared" si="8"/>
        <v>61966710.960000001</v>
      </c>
      <c r="L122" s="9">
        <v>35767480.890000001</v>
      </c>
      <c r="M122" s="10">
        <f t="shared" si="7"/>
        <v>57.7</v>
      </c>
    </row>
    <row r="123" spans="1:13" ht="15.75" x14ac:dyDescent="0.15">
      <c r="A123" s="11" t="s">
        <v>78</v>
      </c>
      <c r="B123" s="11" t="s">
        <v>0</v>
      </c>
      <c r="C123" s="11" t="s">
        <v>18</v>
      </c>
      <c r="D123" s="13" t="s">
        <v>19</v>
      </c>
      <c r="E123" s="9">
        <v>61966710.960000001</v>
      </c>
      <c r="F123" s="9">
        <v>35767480.890000001</v>
      </c>
      <c r="G123" s="10">
        <f t="shared" si="6"/>
        <v>57.7</v>
      </c>
      <c r="H123" s="9">
        <v>0</v>
      </c>
      <c r="I123" s="9">
        <v>0</v>
      </c>
      <c r="J123" s="10">
        <f t="shared" si="9"/>
        <v>0</v>
      </c>
      <c r="K123" s="9">
        <f t="shared" si="8"/>
        <v>61966710.960000001</v>
      </c>
      <c r="L123" s="9">
        <v>35767480.890000001</v>
      </c>
      <c r="M123" s="10">
        <f t="shared" si="7"/>
        <v>57.7</v>
      </c>
    </row>
    <row r="124" spans="1:13" ht="31.5" x14ac:dyDescent="0.15">
      <c r="A124" s="11" t="s">
        <v>78</v>
      </c>
      <c r="B124" s="11" t="s">
        <v>0</v>
      </c>
      <c r="C124" s="11" t="s">
        <v>20</v>
      </c>
      <c r="D124" s="14" t="s">
        <v>21</v>
      </c>
      <c r="E124" s="9">
        <v>61966710.960000001</v>
      </c>
      <c r="F124" s="9">
        <v>35767480.890000001</v>
      </c>
      <c r="G124" s="10">
        <f t="shared" si="6"/>
        <v>57.7</v>
      </c>
      <c r="H124" s="9">
        <v>0</v>
      </c>
      <c r="I124" s="9">
        <v>0</v>
      </c>
      <c r="J124" s="10">
        <f t="shared" si="9"/>
        <v>0</v>
      </c>
      <c r="K124" s="9">
        <f t="shared" si="8"/>
        <v>61966710.960000001</v>
      </c>
      <c r="L124" s="9">
        <v>35767480.890000001</v>
      </c>
      <c r="M124" s="10">
        <f t="shared" si="7"/>
        <v>57.7</v>
      </c>
    </row>
    <row r="125" spans="1:13" ht="15.75" x14ac:dyDescent="0.15">
      <c r="A125" s="11" t="s">
        <v>78</v>
      </c>
      <c r="B125" s="11" t="s">
        <v>0</v>
      </c>
      <c r="C125" s="15" t="s">
        <v>22</v>
      </c>
      <c r="D125" s="16" t="s">
        <v>23</v>
      </c>
      <c r="E125" s="9">
        <v>50792560.960000001</v>
      </c>
      <c r="F125" s="9">
        <v>29358168.75</v>
      </c>
      <c r="G125" s="10">
        <f t="shared" si="6"/>
        <v>57.8</v>
      </c>
      <c r="H125" s="9">
        <v>0</v>
      </c>
      <c r="I125" s="9">
        <v>0</v>
      </c>
      <c r="J125" s="10">
        <f t="shared" si="9"/>
        <v>0</v>
      </c>
      <c r="K125" s="9">
        <f t="shared" si="8"/>
        <v>50792560.960000001</v>
      </c>
      <c r="L125" s="9">
        <v>29358168.75</v>
      </c>
      <c r="M125" s="10">
        <f t="shared" si="7"/>
        <v>57.8</v>
      </c>
    </row>
    <row r="126" spans="1:13" ht="15.75" x14ac:dyDescent="0.15">
      <c r="A126" s="11" t="s">
        <v>78</v>
      </c>
      <c r="B126" s="11" t="s">
        <v>0</v>
      </c>
      <c r="C126" s="15" t="s">
        <v>24</v>
      </c>
      <c r="D126" s="16" t="s">
        <v>25</v>
      </c>
      <c r="E126" s="9">
        <v>50792560.960000001</v>
      </c>
      <c r="F126" s="9">
        <v>29358168.75</v>
      </c>
      <c r="G126" s="10">
        <f t="shared" si="6"/>
        <v>57.8</v>
      </c>
      <c r="H126" s="9">
        <v>0</v>
      </c>
      <c r="I126" s="9">
        <v>0</v>
      </c>
      <c r="J126" s="10">
        <f t="shared" si="9"/>
        <v>0</v>
      </c>
      <c r="K126" s="9">
        <f t="shared" si="8"/>
        <v>50792560.960000001</v>
      </c>
      <c r="L126" s="9">
        <v>29358168.75</v>
      </c>
      <c r="M126" s="10">
        <f t="shared" si="7"/>
        <v>57.8</v>
      </c>
    </row>
    <row r="127" spans="1:13" ht="15.75" x14ac:dyDescent="0.15">
      <c r="A127" s="11" t="s">
        <v>78</v>
      </c>
      <c r="B127" s="11" t="s">
        <v>0</v>
      </c>
      <c r="C127" s="15" t="s">
        <v>26</v>
      </c>
      <c r="D127" s="16" t="s">
        <v>27</v>
      </c>
      <c r="E127" s="9">
        <v>11174150</v>
      </c>
      <c r="F127" s="9">
        <v>6409312.1399999997</v>
      </c>
      <c r="G127" s="10">
        <f t="shared" si="6"/>
        <v>57.4</v>
      </c>
      <c r="H127" s="9">
        <v>0</v>
      </c>
      <c r="I127" s="9">
        <v>0</v>
      </c>
      <c r="J127" s="10">
        <f t="shared" si="9"/>
        <v>0</v>
      </c>
      <c r="K127" s="9">
        <f t="shared" si="8"/>
        <v>11174150</v>
      </c>
      <c r="L127" s="9">
        <v>6409312.1399999997</v>
      </c>
      <c r="M127" s="10">
        <f t="shared" si="7"/>
        <v>57.4</v>
      </c>
    </row>
    <row r="128" spans="1:13" ht="36" customHeight="1" x14ac:dyDescent="0.15">
      <c r="A128" s="11" t="s">
        <v>80</v>
      </c>
      <c r="B128" s="11" t="s">
        <v>81</v>
      </c>
      <c r="C128" s="11" t="s">
        <v>16</v>
      </c>
      <c r="D128" s="12" t="s">
        <v>77</v>
      </c>
      <c r="E128" s="9">
        <v>61966710.960000001</v>
      </c>
      <c r="F128" s="9">
        <v>35767480.890000001</v>
      </c>
      <c r="G128" s="10">
        <f t="shared" si="6"/>
        <v>57.7</v>
      </c>
      <c r="H128" s="9">
        <v>0</v>
      </c>
      <c r="I128" s="9">
        <v>0</v>
      </c>
      <c r="J128" s="10">
        <f t="shared" si="9"/>
        <v>0</v>
      </c>
      <c r="K128" s="9">
        <f t="shared" si="8"/>
        <v>61966710.960000001</v>
      </c>
      <c r="L128" s="9">
        <v>35767480.890000001</v>
      </c>
      <c r="M128" s="10">
        <f t="shared" si="7"/>
        <v>57.7</v>
      </c>
    </row>
    <row r="129" spans="1:13" ht="15.75" x14ac:dyDescent="0.15">
      <c r="A129" s="11" t="s">
        <v>80</v>
      </c>
      <c r="B129" s="11" t="s">
        <v>81</v>
      </c>
      <c r="C129" s="11" t="s">
        <v>18</v>
      </c>
      <c r="D129" s="13" t="s">
        <v>19</v>
      </c>
      <c r="E129" s="9">
        <v>61966710.960000001</v>
      </c>
      <c r="F129" s="9">
        <v>35767480.890000001</v>
      </c>
      <c r="G129" s="10">
        <f t="shared" si="6"/>
        <v>57.7</v>
      </c>
      <c r="H129" s="9">
        <v>0</v>
      </c>
      <c r="I129" s="9">
        <v>0</v>
      </c>
      <c r="J129" s="10">
        <f t="shared" si="9"/>
        <v>0</v>
      </c>
      <c r="K129" s="9">
        <f t="shared" si="8"/>
        <v>61966710.960000001</v>
      </c>
      <c r="L129" s="9">
        <v>35767480.890000001</v>
      </c>
      <c r="M129" s="10">
        <f t="shared" si="7"/>
        <v>57.7</v>
      </c>
    </row>
    <row r="130" spans="1:13" ht="31.5" x14ac:dyDescent="0.15">
      <c r="A130" s="11" t="s">
        <v>80</v>
      </c>
      <c r="B130" s="11" t="s">
        <v>81</v>
      </c>
      <c r="C130" s="11" t="s">
        <v>20</v>
      </c>
      <c r="D130" s="14" t="s">
        <v>21</v>
      </c>
      <c r="E130" s="9">
        <v>61966710.960000001</v>
      </c>
      <c r="F130" s="9">
        <v>35767480.890000001</v>
      </c>
      <c r="G130" s="10">
        <f t="shared" ref="G130:G193" si="10">ROUND(IF(E130=0,0,F130/E130*100),1)</f>
        <v>57.7</v>
      </c>
      <c r="H130" s="9">
        <v>0</v>
      </c>
      <c r="I130" s="9">
        <v>0</v>
      </c>
      <c r="J130" s="10">
        <f t="shared" si="9"/>
        <v>0</v>
      </c>
      <c r="K130" s="9">
        <f t="shared" si="8"/>
        <v>61966710.960000001</v>
      </c>
      <c r="L130" s="9">
        <v>35767480.890000001</v>
      </c>
      <c r="M130" s="10">
        <f t="shared" ref="M130:M193" si="11">ROUND(IF(K130=0,0,L130/K130*100),1)</f>
        <v>57.7</v>
      </c>
    </row>
    <row r="131" spans="1:13" ht="15.75" x14ac:dyDescent="0.15">
      <c r="A131" s="11" t="s">
        <v>80</v>
      </c>
      <c r="B131" s="11" t="s">
        <v>81</v>
      </c>
      <c r="C131" s="15" t="s">
        <v>22</v>
      </c>
      <c r="D131" s="16" t="s">
        <v>23</v>
      </c>
      <c r="E131" s="9">
        <v>50792560.960000001</v>
      </c>
      <c r="F131" s="9">
        <v>29358168.75</v>
      </c>
      <c r="G131" s="10">
        <f t="shared" si="10"/>
        <v>57.8</v>
      </c>
      <c r="H131" s="9">
        <v>0</v>
      </c>
      <c r="I131" s="9">
        <v>0</v>
      </c>
      <c r="J131" s="10">
        <f t="shared" si="9"/>
        <v>0</v>
      </c>
      <c r="K131" s="9">
        <f t="shared" si="8"/>
        <v>50792560.960000001</v>
      </c>
      <c r="L131" s="9">
        <v>29358168.75</v>
      </c>
      <c r="M131" s="10">
        <f t="shared" si="11"/>
        <v>57.8</v>
      </c>
    </row>
    <row r="132" spans="1:13" ht="15.75" x14ac:dyDescent="0.15">
      <c r="A132" s="11" t="s">
        <v>80</v>
      </c>
      <c r="B132" s="11" t="s">
        <v>81</v>
      </c>
      <c r="C132" s="15" t="s">
        <v>24</v>
      </c>
      <c r="D132" s="16" t="s">
        <v>25</v>
      </c>
      <c r="E132" s="9">
        <v>50792560.960000001</v>
      </c>
      <c r="F132" s="9">
        <v>29358168.75</v>
      </c>
      <c r="G132" s="10">
        <f t="shared" si="10"/>
        <v>57.8</v>
      </c>
      <c r="H132" s="9">
        <v>0</v>
      </c>
      <c r="I132" s="9">
        <v>0</v>
      </c>
      <c r="J132" s="10">
        <f t="shared" si="9"/>
        <v>0</v>
      </c>
      <c r="K132" s="9">
        <f t="shared" si="8"/>
        <v>50792560.960000001</v>
      </c>
      <c r="L132" s="9">
        <v>29358168.75</v>
      </c>
      <c r="M132" s="10">
        <f t="shared" si="11"/>
        <v>57.8</v>
      </c>
    </row>
    <row r="133" spans="1:13" ht="15.75" x14ac:dyDescent="0.15">
      <c r="A133" s="11" t="s">
        <v>80</v>
      </c>
      <c r="B133" s="11" t="s">
        <v>81</v>
      </c>
      <c r="C133" s="15" t="s">
        <v>26</v>
      </c>
      <c r="D133" s="16" t="s">
        <v>27</v>
      </c>
      <c r="E133" s="9">
        <v>11174150</v>
      </c>
      <c r="F133" s="9">
        <v>6409312.1399999997</v>
      </c>
      <c r="G133" s="10">
        <f t="shared" si="10"/>
        <v>57.4</v>
      </c>
      <c r="H133" s="9">
        <v>0</v>
      </c>
      <c r="I133" s="9">
        <v>0</v>
      </c>
      <c r="J133" s="10">
        <f t="shared" si="9"/>
        <v>0</v>
      </c>
      <c r="K133" s="9">
        <f t="shared" si="8"/>
        <v>11174150</v>
      </c>
      <c r="L133" s="9">
        <v>6409312.1399999997</v>
      </c>
      <c r="M133" s="10">
        <f t="shared" si="11"/>
        <v>57.4</v>
      </c>
    </row>
    <row r="134" spans="1:13" ht="65.25" customHeight="1" x14ac:dyDescent="0.15">
      <c r="A134" s="11" t="s">
        <v>82</v>
      </c>
      <c r="B134" s="11" t="s">
        <v>83</v>
      </c>
      <c r="C134" s="11" t="s">
        <v>16</v>
      </c>
      <c r="D134" s="12" t="s">
        <v>84</v>
      </c>
      <c r="E134" s="9">
        <v>3360720</v>
      </c>
      <c r="F134" s="9">
        <v>1597039.37</v>
      </c>
      <c r="G134" s="10">
        <f t="shared" si="10"/>
        <v>47.5</v>
      </c>
      <c r="H134" s="9">
        <v>0</v>
      </c>
      <c r="I134" s="9">
        <v>0</v>
      </c>
      <c r="J134" s="10">
        <f t="shared" si="9"/>
        <v>0</v>
      </c>
      <c r="K134" s="9">
        <f t="shared" si="8"/>
        <v>3360720</v>
      </c>
      <c r="L134" s="9">
        <v>1597039.37</v>
      </c>
      <c r="M134" s="10">
        <f t="shared" si="11"/>
        <v>47.5</v>
      </c>
    </row>
    <row r="135" spans="1:13" ht="15.75" x14ac:dyDescent="0.15">
      <c r="A135" s="11" t="s">
        <v>82</v>
      </c>
      <c r="B135" s="11" t="s">
        <v>83</v>
      </c>
      <c r="C135" s="11" t="s">
        <v>18</v>
      </c>
      <c r="D135" s="13" t="s">
        <v>19</v>
      </c>
      <c r="E135" s="9">
        <v>3360720</v>
      </c>
      <c r="F135" s="9">
        <v>1597039.37</v>
      </c>
      <c r="G135" s="10">
        <f t="shared" si="10"/>
        <v>47.5</v>
      </c>
      <c r="H135" s="9">
        <v>0</v>
      </c>
      <c r="I135" s="9">
        <v>0</v>
      </c>
      <c r="J135" s="10">
        <f t="shared" si="9"/>
        <v>0</v>
      </c>
      <c r="K135" s="9">
        <f t="shared" si="8"/>
        <v>3360720</v>
      </c>
      <c r="L135" s="9">
        <v>1597039.37</v>
      </c>
      <c r="M135" s="10">
        <f t="shared" si="11"/>
        <v>47.5</v>
      </c>
    </row>
    <row r="136" spans="1:13" ht="31.5" x14ac:dyDescent="0.15">
      <c r="A136" s="11" t="s">
        <v>82</v>
      </c>
      <c r="B136" s="11" t="s">
        <v>83</v>
      </c>
      <c r="C136" s="11" t="s">
        <v>20</v>
      </c>
      <c r="D136" s="14" t="s">
        <v>21</v>
      </c>
      <c r="E136" s="9">
        <v>3152690</v>
      </c>
      <c r="F136" s="9">
        <v>1502032.01</v>
      </c>
      <c r="G136" s="10">
        <f t="shared" si="10"/>
        <v>47.6</v>
      </c>
      <c r="H136" s="9">
        <v>0</v>
      </c>
      <c r="I136" s="9">
        <v>0</v>
      </c>
      <c r="J136" s="10">
        <f t="shared" si="9"/>
        <v>0</v>
      </c>
      <c r="K136" s="9">
        <f t="shared" si="8"/>
        <v>3152690</v>
      </c>
      <c r="L136" s="9">
        <v>1502032.01</v>
      </c>
      <c r="M136" s="10">
        <f t="shared" si="11"/>
        <v>47.6</v>
      </c>
    </row>
    <row r="137" spans="1:13" ht="15.75" x14ac:dyDescent="0.15">
      <c r="A137" s="11" t="s">
        <v>82</v>
      </c>
      <c r="B137" s="11" t="s">
        <v>83</v>
      </c>
      <c r="C137" s="15" t="s">
        <v>22</v>
      </c>
      <c r="D137" s="16" t="s">
        <v>23</v>
      </c>
      <c r="E137" s="9">
        <v>2584170</v>
      </c>
      <c r="F137" s="9">
        <v>1255421.78</v>
      </c>
      <c r="G137" s="10">
        <f t="shared" si="10"/>
        <v>48.6</v>
      </c>
      <c r="H137" s="9">
        <v>0</v>
      </c>
      <c r="I137" s="9">
        <v>0</v>
      </c>
      <c r="J137" s="10">
        <f t="shared" si="9"/>
        <v>0</v>
      </c>
      <c r="K137" s="9">
        <f t="shared" si="8"/>
        <v>2584170</v>
      </c>
      <c r="L137" s="9">
        <v>1255421.78</v>
      </c>
      <c r="M137" s="10">
        <f t="shared" si="11"/>
        <v>48.6</v>
      </c>
    </row>
    <row r="138" spans="1:13" ht="15.75" x14ac:dyDescent="0.15">
      <c r="A138" s="11" t="s">
        <v>82</v>
      </c>
      <c r="B138" s="11" t="s">
        <v>83</v>
      </c>
      <c r="C138" s="15" t="s">
        <v>24</v>
      </c>
      <c r="D138" s="16" t="s">
        <v>25</v>
      </c>
      <c r="E138" s="9">
        <v>2584170</v>
      </c>
      <c r="F138" s="9">
        <v>1255421.78</v>
      </c>
      <c r="G138" s="10">
        <f t="shared" si="10"/>
        <v>48.6</v>
      </c>
      <c r="H138" s="9">
        <v>0</v>
      </c>
      <c r="I138" s="9">
        <v>0</v>
      </c>
      <c r="J138" s="10">
        <f t="shared" si="9"/>
        <v>0</v>
      </c>
      <c r="K138" s="9">
        <f t="shared" si="8"/>
        <v>2584170</v>
      </c>
      <c r="L138" s="9">
        <v>1255421.78</v>
      </c>
      <c r="M138" s="10">
        <f t="shared" si="11"/>
        <v>48.6</v>
      </c>
    </row>
    <row r="139" spans="1:13" ht="15.75" x14ac:dyDescent="0.15">
      <c r="A139" s="11" t="s">
        <v>82</v>
      </c>
      <c r="B139" s="11" t="s">
        <v>83</v>
      </c>
      <c r="C139" s="15" t="s">
        <v>26</v>
      </c>
      <c r="D139" s="16" t="s">
        <v>27</v>
      </c>
      <c r="E139" s="9">
        <v>568520</v>
      </c>
      <c r="F139" s="9">
        <v>246610.23</v>
      </c>
      <c r="G139" s="10">
        <f t="shared" si="10"/>
        <v>43.4</v>
      </c>
      <c r="H139" s="9">
        <v>0</v>
      </c>
      <c r="I139" s="9">
        <v>0</v>
      </c>
      <c r="J139" s="10">
        <f t="shared" si="9"/>
        <v>0</v>
      </c>
      <c r="K139" s="9">
        <f t="shared" si="8"/>
        <v>568520</v>
      </c>
      <c r="L139" s="9">
        <v>246610.23</v>
      </c>
      <c r="M139" s="10">
        <f t="shared" si="11"/>
        <v>43.4</v>
      </c>
    </row>
    <row r="140" spans="1:13" ht="15.75" x14ac:dyDescent="0.15">
      <c r="A140" s="11" t="s">
        <v>82</v>
      </c>
      <c r="B140" s="11" t="s">
        <v>83</v>
      </c>
      <c r="C140" s="11" t="s">
        <v>28</v>
      </c>
      <c r="D140" s="14" t="s">
        <v>29</v>
      </c>
      <c r="E140" s="9">
        <v>208030</v>
      </c>
      <c r="F140" s="9">
        <v>95007.360000000001</v>
      </c>
      <c r="G140" s="10">
        <f t="shared" si="10"/>
        <v>45.7</v>
      </c>
      <c r="H140" s="9">
        <v>0</v>
      </c>
      <c r="I140" s="9">
        <v>0</v>
      </c>
      <c r="J140" s="10">
        <f t="shared" si="9"/>
        <v>0</v>
      </c>
      <c r="K140" s="9">
        <f t="shared" ref="K140:K203" si="12">E140+H140</f>
        <v>208030</v>
      </c>
      <c r="L140" s="9">
        <v>95007.360000000001</v>
      </c>
      <c r="M140" s="10">
        <f t="shared" si="11"/>
        <v>45.7</v>
      </c>
    </row>
    <row r="141" spans="1:13" ht="31.5" x14ac:dyDescent="0.15">
      <c r="A141" s="11" t="s">
        <v>82</v>
      </c>
      <c r="B141" s="11" t="s">
        <v>83</v>
      </c>
      <c r="C141" s="15" t="s">
        <v>30</v>
      </c>
      <c r="D141" s="16" t="s">
        <v>31</v>
      </c>
      <c r="E141" s="9">
        <v>30000</v>
      </c>
      <c r="F141" s="9">
        <v>9785.5</v>
      </c>
      <c r="G141" s="10">
        <f t="shared" si="10"/>
        <v>32.6</v>
      </c>
      <c r="H141" s="9">
        <v>0</v>
      </c>
      <c r="I141" s="9">
        <v>0</v>
      </c>
      <c r="J141" s="10">
        <f t="shared" si="9"/>
        <v>0</v>
      </c>
      <c r="K141" s="9">
        <f t="shared" si="12"/>
        <v>30000</v>
      </c>
      <c r="L141" s="9">
        <v>9785.5</v>
      </c>
      <c r="M141" s="10">
        <f t="shared" si="11"/>
        <v>32.6</v>
      </c>
    </row>
    <row r="142" spans="1:13" ht="15.75" x14ac:dyDescent="0.15">
      <c r="A142" s="11" t="s">
        <v>82</v>
      </c>
      <c r="B142" s="11" t="s">
        <v>83</v>
      </c>
      <c r="C142" s="15" t="s">
        <v>32</v>
      </c>
      <c r="D142" s="16" t="s">
        <v>33</v>
      </c>
      <c r="E142" s="9">
        <v>46000</v>
      </c>
      <c r="F142" s="9">
        <v>13627.85</v>
      </c>
      <c r="G142" s="10">
        <f t="shared" si="10"/>
        <v>29.6</v>
      </c>
      <c r="H142" s="9">
        <v>0</v>
      </c>
      <c r="I142" s="9">
        <v>0</v>
      </c>
      <c r="J142" s="10">
        <f t="shared" ref="J142:J205" si="13">ROUND(IF(H142=0,0,I142/H142*100),1)</f>
        <v>0</v>
      </c>
      <c r="K142" s="9">
        <f t="shared" si="12"/>
        <v>46000</v>
      </c>
      <c r="L142" s="9">
        <v>13627.85</v>
      </c>
      <c r="M142" s="10">
        <f t="shared" si="11"/>
        <v>29.6</v>
      </c>
    </row>
    <row r="143" spans="1:13" ht="15.75" x14ac:dyDescent="0.15">
      <c r="A143" s="11" t="s">
        <v>82</v>
      </c>
      <c r="B143" s="11" t="s">
        <v>83</v>
      </c>
      <c r="C143" s="15" t="s">
        <v>34</v>
      </c>
      <c r="D143" s="16" t="s">
        <v>35</v>
      </c>
      <c r="E143" s="9">
        <v>3000</v>
      </c>
      <c r="F143" s="9">
        <v>359.58</v>
      </c>
      <c r="G143" s="10">
        <f t="shared" si="10"/>
        <v>12</v>
      </c>
      <c r="H143" s="9">
        <v>0</v>
      </c>
      <c r="I143" s="9">
        <v>0</v>
      </c>
      <c r="J143" s="10">
        <f t="shared" si="13"/>
        <v>0</v>
      </c>
      <c r="K143" s="9">
        <f t="shared" si="12"/>
        <v>3000</v>
      </c>
      <c r="L143" s="9">
        <v>359.58</v>
      </c>
      <c r="M143" s="10">
        <f t="shared" si="11"/>
        <v>12</v>
      </c>
    </row>
    <row r="144" spans="1:13" ht="31.5" x14ac:dyDescent="0.15">
      <c r="A144" s="11" t="s">
        <v>82</v>
      </c>
      <c r="B144" s="11" t="s">
        <v>83</v>
      </c>
      <c r="C144" s="15" t="s">
        <v>36</v>
      </c>
      <c r="D144" s="16" t="s">
        <v>37</v>
      </c>
      <c r="E144" s="9">
        <v>129030</v>
      </c>
      <c r="F144" s="9">
        <v>71234.429999999993</v>
      </c>
      <c r="G144" s="10">
        <f t="shared" si="10"/>
        <v>55.2</v>
      </c>
      <c r="H144" s="9">
        <v>0</v>
      </c>
      <c r="I144" s="9">
        <v>0</v>
      </c>
      <c r="J144" s="10">
        <f t="shared" si="13"/>
        <v>0</v>
      </c>
      <c r="K144" s="9">
        <f t="shared" si="12"/>
        <v>129030</v>
      </c>
      <c r="L144" s="9">
        <v>71234.429999999993</v>
      </c>
      <c r="M144" s="10">
        <f t="shared" si="11"/>
        <v>55.2</v>
      </c>
    </row>
    <row r="145" spans="1:13" ht="31.5" x14ac:dyDescent="0.15">
      <c r="A145" s="11" t="s">
        <v>82</v>
      </c>
      <c r="B145" s="11" t="s">
        <v>83</v>
      </c>
      <c r="C145" s="15" t="s">
        <v>38</v>
      </c>
      <c r="D145" s="16" t="s">
        <v>39</v>
      </c>
      <c r="E145" s="9">
        <v>6660</v>
      </c>
      <c r="F145" s="9">
        <v>1740.84</v>
      </c>
      <c r="G145" s="10">
        <f t="shared" si="10"/>
        <v>26.1</v>
      </c>
      <c r="H145" s="9">
        <v>0</v>
      </c>
      <c r="I145" s="9">
        <v>0</v>
      </c>
      <c r="J145" s="10">
        <f t="shared" si="13"/>
        <v>0</v>
      </c>
      <c r="K145" s="9">
        <f t="shared" si="12"/>
        <v>6660</v>
      </c>
      <c r="L145" s="9">
        <v>1740.84</v>
      </c>
      <c r="M145" s="10">
        <f t="shared" si="11"/>
        <v>26.1</v>
      </c>
    </row>
    <row r="146" spans="1:13" ht="15.75" x14ac:dyDescent="0.15">
      <c r="A146" s="11" t="s">
        <v>82</v>
      </c>
      <c r="B146" s="11" t="s">
        <v>83</v>
      </c>
      <c r="C146" s="15" t="s">
        <v>40</v>
      </c>
      <c r="D146" s="16" t="s">
        <v>41</v>
      </c>
      <c r="E146" s="9">
        <v>14920</v>
      </c>
      <c r="F146" s="9">
        <v>9414.4599999999991</v>
      </c>
      <c r="G146" s="10">
        <f t="shared" si="10"/>
        <v>63.1</v>
      </c>
      <c r="H146" s="9">
        <v>0</v>
      </c>
      <c r="I146" s="9">
        <v>0</v>
      </c>
      <c r="J146" s="10">
        <f t="shared" si="13"/>
        <v>0</v>
      </c>
      <c r="K146" s="9">
        <f t="shared" si="12"/>
        <v>14920</v>
      </c>
      <c r="L146" s="9">
        <v>9414.4599999999991</v>
      </c>
      <c r="M146" s="10">
        <f t="shared" si="11"/>
        <v>63.1</v>
      </c>
    </row>
    <row r="147" spans="1:13" ht="15.75" x14ac:dyDescent="0.15">
      <c r="A147" s="11" t="s">
        <v>82</v>
      </c>
      <c r="B147" s="11" t="s">
        <v>83</v>
      </c>
      <c r="C147" s="15" t="s">
        <v>42</v>
      </c>
      <c r="D147" s="16" t="s">
        <v>43</v>
      </c>
      <c r="E147" s="9">
        <v>107450</v>
      </c>
      <c r="F147" s="9">
        <v>60079.13</v>
      </c>
      <c r="G147" s="10">
        <f t="shared" si="10"/>
        <v>55.9</v>
      </c>
      <c r="H147" s="9">
        <v>0</v>
      </c>
      <c r="I147" s="9">
        <v>0</v>
      </c>
      <c r="J147" s="10">
        <f t="shared" si="13"/>
        <v>0</v>
      </c>
      <c r="K147" s="9">
        <f t="shared" si="12"/>
        <v>107450</v>
      </c>
      <c r="L147" s="9">
        <v>60079.13</v>
      </c>
      <c r="M147" s="10">
        <f t="shared" si="11"/>
        <v>55.9</v>
      </c>
    </row>
    <row r="148" spans="1:13" ht="65.25" customHeight="1" x14ac:dyDescent="0.15">
      <c r="A148" s="11" t="s">
        <v>82</v>
      </c>
      <c r="B148" s="11" t="s">
        <v>85</v>
      </c>
      <c r="C148" s="11" t="s">
        <v>16</v>
      </c>
      <c r="D148" s="12" t="s">
        <v>84</v>
      </c>
      <c r="E148" s="9">
        <v>2638695</v>
      </c>
      <c r="F148" s="9">
        <v>1549705.23</v>
      </c>
      <c r="G148" s="10">
        <f t="shared" si="10"/>
        <v>58.7</v>
      </c>
      <c r="H148" s="9">
        <v>130000</v>
      </c>
      <c r="I148" s="9">
        <v>81959.67</v>
      </c>
      <c r="J148" s="10">
        <f t="shared" si="13"/>
        <v>63</v>
      </c>
      <c r="K148" s="9">
        <f t="shared" si="12"/>
        <v>2768695</v>
      </c>
      <c r="L148" s="9">
        <v>1631664.9</v>
      </c>
      <c r="M148" s="10">
        <f t="shared" si="11"/>
        <v>58.9</v>
      </c>
    </row>
    <row r="149" spans="1:13" ht="15.75" x14ac:dyDescent="0.15">
      <c r="A149" s="11" t="s">
        <v>82</v>
      </c>
      <c r="B149" s="11" t="s">
        <v>85</v>
      </c>
      <c r="C149" s="11" t="s">
        <v>18</v>
      </c>
      <c r="D149" s="13" t="s">
        <v>19</v>
      </c>
      <c r="E149" s="9">
        <v>2638695</v>
      </c>
      <c r="F149" s="9">
        <v>1549705.23</v>
      </c>
      <c r="G149" s="10">
        <f t="shared" si="10"/>
        <v>58.7</v>
      </c>
      <c r="H149" s="9">
        <v>130000</v>
      </c>
      <c r="I149" s="9">
        <v>81959.67</v>
      </c>
      <c r="J149" s="10">
        <f t="shared" si="13"/>
        <v>63</v>
      </c>
      <c r="K149" s="9">
        <f t="shared" si="12"/>
        <v>2768695</v>
      </c>
      <c r="L149" s="9">
        <v>1631664.9</v>
      </c>
      <c r="M149" s="10">
        <f t="shared" si="11"/>
        <v>58.9</v>
      </c>
    </row>
    <row r="150" spans="1:13" ht="31.5" x14ac:dyDescent="0.15">
      <c r="A150" s="11" t="s">
        <v>82</v>
      </c>
      <c r="B150" s="11" t="s">
        <v>85</v>
      </c>
      <c r="C150" s="11" t="s">
        <v>20</v>
      </c>
      <c r="D150" s="14" t="s">
        <v>21</v>
      </c>
      <c r="E150" s="9">
        <v>2462160</v>
      </c>
      <c r="F150" s="9">
        <v>1473302.08</v>
      </c>
      <c r="G150" s="10">
        <f t="shared" si="10"/>
        <v>59.8</v>
      </c>
      <c r="H150" s="9">
        <v>120000</v>
      </c>
      <c r="I150" s="9">
        <v>81959.67</v>
      </c>
      <c r="J150" s="10">
        <f t="shared" si="13"/>
        <v>68.3</v>
      </c>
      <c r="K150" s="9">
        <f t="shared" si="12"/>
        <v>2582160</v>
      </c>
      <c r="L150" s="9">
        <v>1555261.75</v>
      </c>
      <c r="M150" s="10">
        <f t="shared" si="11"/>
        <v>60.2</v>
      </c>
    </row>
    <row r="151" spans="1:13" ht="15.75" x14ac:dyDescent="0.15">
      <c r="A151" s="11" t="s">
        <v>82</v>
      </c>
      <c r="B151" s="11" t="s">
        <v>85</v>
      </c>
      <c r="C151" s="15" t="s">
        <v>22</v>
      </c>
      <c r="D151" s="16" t="s">
        <v>23</v>
      </c>
      <c r="E151" s="9">
        <v>2032520</v>
      </c>
      <c r="F151" s="9">
        <v>1238521.3500000001</v>
      </c>
      <c r="G151" s="10">
        <f t="shared" si="10"/>
        <v>60.9</v>
      </c>
      <c r="H151" s="9">
        <v>100150</v>
      </c>
      <c r="I151" s="9">
        <v>67180.06</v>
      </c>
      <c r="J151" s="10">
        <f t="shared" si="13"/>
        <v>67.099999999999994</v>
      </c>
      <c r="K151" s="9">
        <f t="shared" si="12"/>
        <v>2132670</v>
      </c>
      <c r="L151" s="9">
        <v>1305701.4099999999</v>
      </c>
      <c r="M151" s="10">
        <f t="shared" si="11"/>
        <v>61.2</v>
      </c>
    </row>
    <row r="152" spans="1:13" ht="15.75" x14ac:dyDescent="0.15">
      <c r="A152" s="11" t="s">
        <v>82</v>
      </c>
      <c r="B152" s="11" t="s">
        <v>85</v>
      </c>
      <c r="C152" s="15" t="s">
        <v>24</v>
      </c>
      <c r="D152" s="16" t="s">
        <v>25</v>
      </c>
      <c r="E152" s="9">
        <v>2032520</v>
      </c>
      <c r="F152" s="9">
        <v>1238521.3500000001</v>
      </c>
      <c r="G152" s="10">
        <f t="shared" si="10"/>
        <v>60.9</v>
      </c>
      <c r="H152" s="9">
        <v>100150</v>
      </c>
      <c r="I152" s="9">
        <v>67180.06</v>
      </c>
      <c r="J152" s="10">
        <f t="shared" si="13"/>
        <v>67.099999999999994</v>
      </c>
      <c r="K152" s="9">
        <f t="shared" si="12"/>
        <v>2132670</v>
      </c>
      <c r="L152" s="9">
        <v>1305701.4099999999</v>
      </c>
      <c r="M152" s="10">
        <f t="shared" si="11"/>
        <v>61.2</v>
      </c>
    </row>
    <row r="153" spans="1:13" ht="15.75" x14ac:dyDescent="0.15">
      <c r="A153" s="11" t="s">
        <v>82</v>
      </c>
      <c r="B153" s="11" t="s">
        <v>85</v>
      </c>
      <c r="C153" s="15" t="s">
        <v>26</v>
      </c>
      <c r="D153" s="16" t="s">
        <v>27</v>
      </c>
      <c r="E153" s="9">
        <v>429640</v>
      </c>
      <c r="F153" s="9">
        <v>234780.73</v>
      </c>
      <c r="G153" s="10">
        <f t="shared" si="10"/>
        <v>54.6</v>
      </c>
      <c r="H153" s="9">
        <v>19850</v>
      </c>
      <c r="I153" s="9">
        <v>14779.61</v>
      </c>
      <c r="J153" s="10">
        <f t="shared" si="13"/>
        <v>74.5</v>
      </c>
      <c r="K153" s="9">
        <f t="shared" si="12"/>
        <v>449490</v>
      </c>
      <c r="L153" s="9">
        <v>249560.34</v>
      </c>
      <c r="M153" s="10">
        <f t="shared" si="11"/>
        <v>55.5</v>
      </c>
    </row>
    <row r="154" spans="1:13" ht="15.75" x14ac:dyDescent="0.15">
      <c r="A154" s="11" t="s">
        <v>82</v>
      </c>
      <c r="B154" s="11" t="s">
        <v>85</v>
      </c>
      <c r="C154" s="11" t="s">
        <v>28</v>
      </c>
      <c r="D154" s="14" t="s">
        <v>29</v>
      </c>
      <c r="E154" s="9">
        <v>176235</v>
      </c>
      <c r="F154" s="9">
        <v>76328.66</v>
      </c>
      <c r="G154" s="10">
        <f t="shared" si="10"/>
        <v>43.3</v>
      </c>
      <c r="H154" s="9">
        <v>10000</v>
      </c>
      <c r="I154" s="9">
        <v>0</v>
      </c>
      <c r="J154" s="10">
        <f t="shared" si="13"/>
        <v>0</v>
      </c>
      <c r="K154" s="9">
        <f t="shared" si="12"/>
        <v>186235</v>
      </c>
      <c r="L154" s="9">
        <v>76328.66</v>
      </c>
      <c r="M154" s="10">
        <f t="shared" si="11"/>
        <v>41</v>
      </c>
    </row>
    <row r="155" spans="1:13" ht="31.5" x14ac:dyDescent="0.15">
      <c r="A155" s="11" t="s">
        <v>82</v>
      </c>
      <c r="B155" s="11" t="s">
        <v>85</v>
      </c>
      <c r="C155" s="15" t="s">
        <v>30</v>
      </c>
      <c r="D155" s="16" t="s">
        <v>31</v>
      </c>
      <c r="E155" s="9">
        <v>10190</v>
      </c>
      <c r="F155" s="9">
        <v>3368.06</v>
      </c>
      <c r="G155" s="10">
        <f t="shared" si="10"/>
        <v>33.1</v>
      </c>
      <c r="H155" s="9">
        <v>0</v>
      </c>
      <c r="I155" s="9">
        <v>0</v>
      </c>
      <c r="J155" s="10">
        <f t="shared" si="13"/>
        <v>0</v>
      </c>
      <c r="K155" s="9">
        <f t="shared" si="12"/>
        <v>10190</v>
      </c>
      <c r="L155" s="9">
        <v>3368.06</v>
      </c>
      <c r="M155" s="10">
        <f t="shared" si="11"/>
        <v>33.1</v>
      </c>
    </row>
    <row r="156" spans="1:13" ht="15.75" x14ac:dyDescent="0.15">
      <c r="A156" s="11" t="s">
        <v>82</v>
      </c>
      <c r="B156" s="11" t="s">
        <v>85</v>
      </c>
      <c r="C156" s="15" t="s">
        <v>32</v>
      </c>
      <c r="D156" s="16" t="s">
        <v>33</v>
      </c>
      <c r="E156" s="9">
        <v>36665</v>
      </c>
      <c r="F156" s="9">
        <v>12603.22</v>
      </c>
      <c r="G156" s="10">
        <f t="shared" si="10"/>
        <v>34.4</v>
      </c>
      <c r="H156" s="9">
        <v>10000</v>
      </c>
      <c r="I156" s="9">
        <v>0</v>
      </c>
      <c r="J156" s="10">
        <f t="shared" si="13"/>
        <v>0</v>
      </c>
      <c r="K156" s="9">
        <f t="shared" si="12"/>
        <v>46665</v>
      </c>
      <c r="L156" s="9">
        <v>12603.22</v>
      </c>
      <c r="M156" s="10">
        <f t="shared" si="11"/>
        <v>27</v>
      </c>
    </row>
    <row r="157" spans="1:13" ht="15.75" x14ac:dyDescent="0.15">
      <c r="A157" s="11" t="s">
        <v>82</v>
      </c>
      <c r="B157" s="11" t="s">
        <v>85</v>
      </c>
      <c r="C157" s="15" t="s">
        <v>34</v>
      </c>
      <c r="D157" s="16" t="s">
        <v>35</v>
      </c>
      <c r="E157" s="9">
        <v>6000</v>
      </c>
      <c r="F157" s="9">
        <v>0</v>
      </c>
      <c r="G157" s="10">
        <f t="shared" si="10"/>
        <v>0</v>
      </c>
      <c r="H157" s="9">
        <v>0</v>
      </c>
      <c r="I157" s="9">
        <v>0</v>
      </c>
      <c r="J157" s="10">
        <f t="shared" si="13"/>
        <v>0</v>
      </c>
      <c r="K157" s="9">
        <f t="shared" si="12"/>
        <v>6000</v>
      </c>
      <c r="L157" s="9">
        <v>0</v>
      </c>
      <c r="M157" s="10">
        <f t="shared" si="11"/>
        <v>0</v>
      </c>
    </row>
    <row r="158" spans="1:13" ht="31.5" x14ac:dyDescent="0.15">
      <c r="A158" s="11" t="s">
        <v>82</v>
      </c>
      <c r="B158" s="11" t="s">
        <v>85</v>
      </c>
      <c r="C158" s="15" t="s">
        <v>36</v>
      </c>
      <c r="D158" s="16" t="s">
        <v>37</v>
      </c>
      <c r="E158" s="9">
        <v>123380</v>
      </c>
      <c r="F158" s="9">
        <v>60357.38</v>
      </c>
      <c r="G158" s="10">
        <f t="shared" si="10"/>
        <v>48.9</v>
      </c>
      <c r="H158" s="9">
        <v>0</v>
      </c>
      <c r="I158" s="9">
        <v>0</v>
      </c>
      <c r="J158" s="10">
        <f t="shared" si="13"/>
        <v>0</v>
      </c>
      <c r="K158" s="9">
        <f t="shared" si="12"/>
        <v>123380</v>
      </c>
      <c r="L158" s="9">
        <v>60357.38</v>
      </c>
      <c r="M158" s="10">
        <f t="shared" si="11"/>
        <v>48.9</v>
      </c>
    </row>
    <row r="159" spans="1:13" ht="31.5" x14ac:dyDescent="0.15">
      <c r="A159" s="11" t="s">
        <v>82</v>
      </c>
      <c r="B159" s="11" t="s">
        <v>85</v>
      </c>
      <c r="C159" s="15" t="s">
        <v>38</v>
      </c>
      <c r="D159" s="16" t="s">
        <v>39</v>
      </c>
      <c r="E159" s="9">
        <v>7630</v>
      </c>
      <c r="F159" s="9">
        <v>217.91</v>
      </c>
      <c r="G159" s="10">
        <f t="shared" si="10"/>
        <v>2.9</v>
      </c>
      <c r="H159" s="9">
        <v>0</v>
      </c>
      <c r="I159" s="9">
        <v>0</v>
      </c>
      <c r="J159" s="10">
        <f t="shared" si="13"/>
        <v>0</v>
      </c>
      <c r="K159" s="9">
        <f t="shared" si="12"/>
        <v>7630</v>
      </c>
      <c r="L159" s="9">
        <v>217.91</v>
      </c>
      <c r="M159" s="10">
        <f t="shared" si="11"/>
        <v>2.9</v>
      </c>
    </row>
    <row r="160" spans="1:13" ht="15.75" x14ac:dyDescent="0.15">
      <c r="A160" s="11" t="s">
        <v>82</v>
      </c>
      <c r="B160" s="11" t="s">
        <v>85</v>
      </c>
      <c r="C160" s="15" t="s">
        <v>40</v>
      </c>
      <c r="D160" s="16" t="s">
        <v>41</v>
      </c>
      <c r="E160" s="9">
        <v>4430</v>
      </c>
      <c r="F160" s="9">
        <v>2676.19</v>
      </c>
      <c r="G160" s="10">
        <f t="shared" si="10"/>
        <v>60.4</v>
      </c>
      <c r="H160" s="9">
        <v>0</v>
      </c>
      <c r="I160" s="9">
        <v>0</v>
      </c>
      <c r="J160" s="10">
        <f t="shared" si="13"/>
        <v>0</v>
      </c>
      <c r="K160" s="9">
        <f t="shared" si="12"/>
        <v>4430</v>
      </c>
      <c r="L160" s="9">
        <v>2676.19</v>
      </c>
      <c r="M160" s="10">
        <f t="shared" si="11"/>
        <v>60.4</v>
      </c>
    </row>
    <row r="161" spans="1:13" ht="15.75" x14ac:dyDescent="0.15">
      <c r="A161" s="11" t="s">
        <v>82</v>
      </c>
      <c r="B161" s="11" t="s">
        <v>85</v>
      </c>
      <c r="C161" s="15" t="s">
        <v>42</v>
      </c>
      <c r="D161" s="16" t="s">
        <v>43</v>
      </c>
      <c r="E161" s="9">
        <v>111320</v>
      </c>
      <c r="F161" s="9">
        <v>57463.28</v>
      </c>
      <c r="G161" s="10">
        <f t="shared" si="10"/>
        <v>51.6</v>
      </c>
      <c r="H161" s="9">
        <v>0</v>
      </c>
      <c r="I161" s="9">
        <v>0</v>
      </c>
      <c r="J161" s="10">
        <f t="shared" si="13"/>
        <v>0</v>
      </c>
      <c r="K161" s="9">
        <f t="shared" si="12"/>
        <v>111320</v>
      </c>
      <c r="L161" s="9">
        <v>57463.28</v>
      </c>
      <c r="M161" s="10">
        <f t="shared" si="11"/>
        <v>51.6</v>
      </c>
    </row>
    <row r="162" spans="1:13" ht="15.75" x14ac:dyDescent="0.15">
      <c r="A162" s="11" t="s">
        <v>82</v>
      </c>
      <c r="B162" s="11" t="s">
        <v>85</v>
      </c>
      <c r="C162" s="11" t="s">
        <v>48</v>
      </c>
      <c r="D162" s="14" t="s">
        <v>49</v>
      </c>
      <c r="E162" s="9">
        <v>300</v>
      </c>
      <c r="F162" s="9">
        <v>74.489999999999995</v>
      </c>
      <c r="G162" s="10">
        <f t="shared" si="10"/>
        <v>24.8</v>
      </c>
      <c r="H162" s="9">
        <v>0</v>
      </c>
      <c r="I162" s="9">
        <v>0</v>
      </c>
      <c r="J162" s="10">
        <f t="shared" si="13"/>
        <v>0</v>
      </c>
      <c r="K162" s="9">
        <f t="shared" si="12"/>
        <v>300</v>
      </c>
      <c r="L162" s="9">
        <v>74.489999999999995</v>
      </c>
      <c r="M162" s="10">
        <f t="shared" si="11"/>
        <v>24.8</v>
      </c>
    </row>
    <row r="163" spans="1:13" ht="31.5" x14ac:dyDescent="0.15">
      <c r="A163" s="11" t="s">
        <v>86</v>
      </c>
      <c r="B163" s="11" t="s">
        <v>0</v>
      </c>
      <c r="C163" s="11" t="s">
        <v>16</v>
      </c>
      <c r="D163" s="12" t="s">
        <v>87</v>
      </c>
      <c r="E163" s="9">
        <v>4855080</v>
      </c>
      <c r="F163" s="9">
        <v>1900110.93</v>
      </c>
      <c r="G163" s="10">
        <f t="shared" si="10"/>
        <v>39.1</v>
      </c>
      <c r="H163" s="9">
        <v>0</v>
      </c>
      <c r="I163" s="9">
        <v>0</v>
      </c>
      <c r="J163" s="10">
        <f t="shared" si="13"/>
        <v>0</v>
      </c>
      <c r="K163" s="9">
        <f t="shared" si="12"/>
        <v>4855080</v>
      </c>
      <c r="L163" s="9">
        <v>1900110.93</v>
      </c>
      <c r="M163" s="10">
        <f t="shared" si="11"/>
        <v>39.1</v>
      </c>
    </row>
    <row r="164" spans="1:13" ht="15.75" x14ac:dyDescent="0.15">
      <c r="A164" s="11" t="s">
        <v>86</v>
      </c>
      <c r="B164" s="11" t="s">
        <v>0</v>
      </c>
      <c r="C164" s="11" t="s">
        <v>18</v>
      </c>
      <c r="D164" s="13" t="s">
        <v>19</v>
      </c>
      <c r="E164" s="9">
        <v>4855080</v>
      </c>
      <c r="F164" s="9">
        <v>1900110.93</v>
      </c>
      <c r="G164" s="10">
        <f t="shared" si="10"/>
        <v>39.1</v>
      </c>
      <c r="H164" s="9">
        <v>0</v>
      </c>
      <c r="I164" s="9">
        <v>0</v>
      </c>
      <c r="J164" s="10">
        <f t="shared" si="13"/>
        <v>0</v>
      </c>
      <c r="K164" s="9">
        <f t="shared" si="12"/>
        <v>4855080</v>
      </c>
      <c r="L164" s="9">
        <v>1900110.93</v>
      </c>
      <c r="M164" s="10">
        <f t="shared" si="11"/>
        <v>39.1</v>
      </c>
    </row>
    <row r="165" spans="1:13" ht="31.5" x14ac:dyDescent="0.15">
      <c r="A165" s="11" t="s">
        <v>86</v>
      </c>
      <c r="B165" s="11" t="s">
        <v>0</v>
      </c>
      <c r="C165" s="11" t="s">
        <v>20</v>
      </c>
      <c r="D165" s="14" t="s">
        <v>21</v>
      </c>
      <c r="E165" s="9">
        <v>3625770</v>
      </c>
      <c r="F165" s="9">
        <v>1601346.43</v>
      </c>
      <c r="G165" s="10">
        <f t="shared" si="10"/>
        <v>44.2</v>
      </c>
      <c r="H165" s="9">
        <v>0</v>
      </c>
      <c r="I165" s="9">
        <v>0</v>
      </c>
      <c r="J165" s="10">
        <f t="shared" si="13"/>
        <v>0</v>
      </c>
      <c r="K165" s="9">
        <f t="shared" si="12"/>
        <v>3625770</v>
      </c>
      <c r="L165" s="9">
        <v>1601346.43</v>
      </c>
      <c r="M165" s="10">
        <f t="shared" si="11"/>
        <v>44.2</v>
      </c>
    </row>
    <row r="166" spans="1:13" ht="15.75" x14ac:dyDescent="0.15">
      <c r="A166" s="11" t="s">
        <v>86</v>
      </c>
      <c r="B166" s="11" t="s">
        <v>0</v>
      </c>
      <c r="C166" s="15" t="s">
        <v>22</v>
      </c>
      <c r="D166" s="16" t="s">
        <v>23</v>
      </c>
      <c r="E166" s="9">
        <v>2971770</v>
      </c>
      <c r="F166" s="9">
        <v>1318197.75</v>
      </c>
      <c r="G166" s="10">
        <f t="shared" si="10"/>
        <v>44.4</v>
      </c>
      <c r="H166" s="9">
        <v>0</v>
      </c>
      <c r="I166" s="9">
        <v>0</v>
      </c>
      <c r="J166" s="10">
        <f t="shared" si="13"/>
        <v>0</v>
      </c>
      <c r="K166" s="9">
        <f t="shared" si="12"/>
        <v>2971770</v>
      </c>
      <c r="L166" s="9">
        <v>1318197.75</v>
      </c>
      <c r="M166" s="10">
        <f t="shared" si="11"/>
        <v>44.4</v>
      </c>
    </row>
    <row r="167" spans="1:13" ht="15.75" x14ac:dyDescent="0.15">
      <c r="A167" s="11" t="s">
        <v>86</v>
      </c>
      <c r="B167" s="11" t="s">
        <v>0</v>
      </c>
      <c r="C167" s="15" t="s">
        <v>24</v>
      </c>
      <c r="D167" s="16" t="s">
        <v>25</v>
      </c>
      <c r="E167" s="9">
        <v>2971770</v>
      </c>
      <c r="F167" s="9">
        <v>1318197.75</v>
      </c>
      <c r="G167" s="10">
        <f t="shared" si="10"/>
        <v>44.4</v>
      </c>
      <c r="H167" s="9">
        <v>0</v>
      </c>
      <c r="I167" s="9">
        <v>0</v>
      </c>
      <c r="J167" s="10">
        <f t="shared" si="13"/>
        <v>0</v>
      </c>
      <c r="K167" s="9">
        <f t="shared" si="12"/>
        <v>2971770</v>
      </c>
      <c r="L167" s="9">
        <v>1318197.75</v>
      </c>
      <c r="M167" s="10">
        <f t="shared" si="11"/>
        <v>44.4</v>
      </c>
    </row>
    <row r="168" spans="1:13" ht="15.75" x14ac:dyDescent="0.15">
      <c r="A168" s="11" t="s">
        <v>86</v>
      </c>
      <c r="B168" s="11" t="s">
        <v>0</v>
      </c>
      <c r="C168" s="15" t="s">
        <v>26</v>
      </c>
      <c r="D168" s="16" t="s">
        <v>27</v>
      </c>
      <c r="E168" s="9">
        <v>654000</v>
      </c>
      <c r="F168" s="9">
        <v>283148.68</v>
      </c>
      <c r="G168" s="10">
        <f t="shared" si="10"/>
        <v>43.3</v>
      </c>
      <c r="H168" s="9">
        <v>0</v>
      </c>
      <c r="I168" s="9">
        <v>0</v>
      </c>
      <c r="J168" s="10">
        <f t="shared" si="13"/>
        <v>0</v>
      </c>
      <c r="K168" s="9">
        <f t="shared" si="12"/>
        <v>654000</v>
      </c>
      <c r="L168" s="9">
        <v>283148.68</v>
      </c>
      <c r="M168" s="10">
        <f t="shared" si="11"/>
        <v>43.3</v>
      </c>
    </row>
    <row r="169" spans="1:13" ht="15.75" x14ac:dyDescent="0.15">
      <c r="A169" s="11" t="s">
        <v>86</v>
      </c>
      <c r="B169" s="11" t="s">
        <v>0</v>
      </c>
      <c r="C169" s="11" t="s">
        <v>28</v>
      </c>
      <c r="D169" s="14" t="s">
        <v>29</v>
      </c>
      <c r="E169" s="9">
        <v>1205780</v>
      </c>
      <c r="F169" s="9">
        <v>295144.5</v>
      </c>
      <c r="G169" s="10">
        <f t="shared" si="10"/>
        <v>24.5</v>
      </c>
      <c r="H169" s="9">
        <v>0</v>
      </c>
      <c r="I169" s="9">
        <v>0</v>
      </c>
      <c r="J169" s="10">
        <f t="shared" si="13"/>
        <v>0</v>
      </c>
      <c r="K169" s="9">
        <f t="shared" si="12"/>
        <v>1205780</v>
      </c>
      <c r="L169" s="9">
        <v>295144.5</v>
      </c>
      <c r="M169" s="10">
        <f t="shared" si="11"/>
        <v>24.5</v>
      </c>
    </row>
    <row r="170" spans="1:13" ht="31.5" x14ac:dyDescent="0.15">
      <c r="A170" s="11" t="s">
        <v>86</v>
      </c>
      <c r="B170" s="11" t="s">
        <v>0</v>
      </c>
      <c r="C170" s="15" t="s">
        <v>30</v>
      </c>
      <c r="D170" s="16" t="s">
        <v>31</v>
      </c>
      <c r="E170" s="9">
        <v>1060750</v>
      </c>
      <c r="F170" s="9">
        <v>259692.97</v>
      </c>
      <c r="G170" s="10">
        <f t="shared" si="10"/>
        <v>24.5</v>
      </c>
      <c r="H170" s="9">
        <v>0</v>
      </c>
      <c r="I170" s="9">
        <v>0</v>
      </c>
      <c r="J170" s="10">
        <f t="shared" si="13"/>
        <v>0</v>
      </c>
      <c r="K170" s="9">
        <f t="shared" si="12"/>
        <v>1060750</v>
      </c>
      <c r="L170" s="9">
        <v>259692.97</v>
      </c>
      <c r="M170" s="10">
        <f t="shared" si="11"/>
        <v>24.5</v>
      </c>
    </row>
    <row r="171" spans="1:13" ht="15.75" x14ac:dyDescent="0.15">
      <c r="A171" s="11" t="s">
        <v>86</v>
      </c>
      <c r="B171" s="11" t="s">
        <v>0</v>
      </c>
      <c r="C171" s="15" t="s">
        <v>32</v>
      </c>
      <c r="D171" s="16" t="s">
        <v>33</v>
      </c>
      <c r="E171" s="9">
        <v>95150</v>
      </c>
      <c r="F171" s="9">
        <v>34911.53</v>
      </c>
      <c r="G171" s="10">
        <f t="shared" si="10"/>
        <v>36.700000000000003</v>
      </c>
      <c r="H171" s="9">
        <v>0</v>
      </c>
      <c r="I171" s="9">
        <v>0</v>
      </c>
      <c r="J171" s="10">
        <f t="shared" si="13"/>
        <v>0</v>
      </c>
      <c r="K171" s="9">
        <f t="shared" si="12"/>
        <v>95150</v>
      </c>
      <c r="L171" s="9">
        <v>34911.53</v>
      </c>
      <c r="M171" s="10">
        <f t="shared" si="11"/>
        <v>36.700000000000003</v>
      </c>
    </row>
    <row r="172" spans="1:13" ht="15.75" x14ac:dyDescent="0.15">
      <c r="A172" s="11" t="s">
        <v>86</v>
      </c>
      <c r="B172" s="11" t="s">
        <v>0</v>
      </c>
      <c r="C172" s="15" t="s">
        <v>34</v>
      </c>
      <c r="D172" s="16" t="s">
        <v>35</v>
      </c>
      <c r="E172" s="9">
        <v>3000</v>
      </c>
      <c r="F172" s="9">
        <v>540</v>
      </c>
      <c r="G172" s="10">
        <f t="shared" si="10"/>
        <v>18</v>
      </c>
      <c r="H172" s="9">
        <v>0</v>
      </c>
      <c r="I172" s="9">
        <v>0</v>
      </c>
      <c r="J172" s="10">
        <f t="shared" si="13"/>
        <v>0</v>
      </c>
      <c r="K172" s="9">
        <f t="shared" si="12"/>
        <v>3000</v>
      </c>
      <c r="L172" s="9">
        <v>540</v>
      </c>
      <c r="M172" s="10">
        <f t="shared" si="11"/>
        <v>18</v>
      </c>
    </row>
    <row r="173" spans="1:13" ht="31.5" x14ac:dyDescent="0.15">
      <c r="A173" s="11" t="s">
        <v>86</v>
      </c>
      <c r="B173" s="11" t="s">
        <v>0</v>
      </c>
      <c r="C173" s="15" t="s">
        <v>36</v>
      </c>
      <c r="D173" s="16" t="s">
        <v>37</v>
      </c>
      <c r="E173" s="9">
        <v>46880</v>
      </c>
      <c r="F173" s="9">
        <v>0</v>
      </c>
      <c r="G173" s="10">
        <f t="shared" si="10"/>
        <v>0</v>
      </c>
      <c r="H173" s="9">
        <v>0</v>
      </c>
      <c r="I173" s="9">
        <v>0</v>
      </c>
      <c r="J173" s="10">
        <f t="shared" si="13"/>
        <v>0</v>
      </c>
      <c r="K173" s="9">
        <f t="shared" si="12"/>
        <v>46880</v>
      </c>
      <c r="L173" s="9">
        <v>0</v>
      </c>
      <c r="M173" s="10">
        <f t="shared" si="11"/>
        <v>0</v>
      </c>
    </row>
    <row r="174" spans="1:13" ht="31.5" x14ac:dyDescent="0.15">
      <c r="A174" s="11" t="s">
        <v>86</v>
      </c>
      <c r="B174" s="11" t="s">
        <v>0</v>
      </c>
      <c r="C174" s="15" t="s">
        <v>38</v>
      </c>
      <c r="D174" s="16" t="s">
        <v>39</v>
      </c>
      <c r="E174" s="9">
        <v>550</v>
      </c>
      <c r="F174" s="9">
        <v>0</v>
      </c>
      <c r="G174" s="10">
        <f t="shared" si="10"/>
        <v>0</v>
      </c>
      <c r="H174" s="9">
        <v>0</v>
      </c>
      <c r="I174" s="9">
        <v>0</v>
      </c>
      <c r="J174" s="10">
        <f t="shared" si="13"/>
        <v>0</v>
      </c>
      <c r="K174" s="9">
        <f t="shared" si="12"/>
        <v>550</v>
      </c>
      <c r="L174" s="9">
        <v>0</v>
      </c>
      <c r="M174" s="10">
        <f t="shared" si="11"/>
        <v>0</v>
      </c>
    </row>
    <row r="175" spans="1:13" ht="15.75" x14ac:dyDescent="0.15">
      <c r="A175" s="11" t="s">
        <v>86</v>
      </c>
      <c r="B175" s="11" t="s">
        <v>0</v>
      </c>
      <c r="C175" s="15" t="s">
        <v>40</v>
      </c>
      <c r="D175" s="16" t="s">
        <v>41</v>
      </c>
      <c r="E175" s="9">
        <v>18770</v>
      </c>
      <c r="F175" s="9">
        <v>0</v>
      </c>
      <c r="G175" s="10">
        <f t="shared" si="10"/>
        <v>0</v>
      </c>
      <c r="H175" s="9">
        <v>0</v>
      </c>
      <c r="I175" s="9">
        <v>0</v>
      </c>
      <c r="J175" s="10">
        <f t="shared" si="13"/>
        <v>0</v>
      </c>
      <c r="K175" s="9">
        <f t="shared" si="12"/>
        <v>18770</v>
      </c>
      <c r="L175" s="9">
        <v>0</v>
      </c>
      <c r="M175" s="10">
        <f t="shared" si="11"/>
        <v>0</v>
      </c>
    </row>
    <row r="176" spans="1:13" ht="15.75" x14ac:dyDescent="0.15">
      <c r="A176" s="11" t="s">
        <v>86</v>
      </c>
      <c r="B176" s="11" t="s">
        <v>0</v>
      </c>
      <c r="C176" s="15" t="s">
        <v>42</v>
      </c>
      <c r="D176" s="16" t="s">
        <v>43</v>
      </c>
      <c r="E176" s="9">
        <v>27560</v>
      </c>
      <c r="F176" s="9">
        <v>0</v>
      </c>
      <c r="G176" s="10">
        <f t="shared" si="10"/>
        <v>0</v>
      </c>
      <c r="H176" s="9">
        <v>0</v>
      </c>
      <c r="I176" s="9">
        <v>0</v>
      </c>
      <c r="J176" s="10">
        <f t="shared" si="13"/>
        <v>0</v>
      </c>
      <c r="K176" s="9">
        <f t="shared" si="12"/>
        <v>27560</v>
      </c>
      <c r="L176" s="9">
        <v>0</v>
      </c>
      <c r="M176" s="10">
        <f t="shared" si="11"/>
        <v>0</v>
      </c>
    </row>
    <row r="177" spans="1:13" ht="15.75" x14ac:dyDescent="0.15">
      <c r="A177" s="11" t="s">
        <v>86</v>
      </c>
      <c r="B177" s="11" t="s">
        <v>0</v>
      </c>
      <c r="C177" s="11" t="s">
        <v>60</v>
      </c>
      <c r="D177" s="14" t="s">
        <v>61</v>
      </c>
      <c r="E177" s="9">
        <v>23530</v>
      </c>
      <c r="F177" s="9">
        <v>3620</v>
      </c>
      <c r="G177" s="10">
        <f t="shared" si="10"/>
        <v>15.4</v>
      </c>
      <c r="H177" s="9">
        <v>0</v>
      </c>
      <c r="I177" s="9">
        <v>0</v>
      </c>
      <c r="J177" s="10">
        <f t="shared" si="13"/>
        <v>0</v>
      </c>
      <c r="K177" s="9">
        <f t="shared" si="12"/>
        <v>23530</v>
      </c>
      <c r="L177" s="9">
        <v>3620</v>
      </c>
      <c r="M177" s="10">
        <f t="shared" si="11"/>
        <v>15.4</v>
      </c>
    </row>
    <row r="178" spans="1:13" ht="15.75" x14ac:dyDescent="0.15">
      <c r="A178" s="11" t="s">
        <v>86</v>
      </c>
      <c r="B178" s="11" t="s">
        <v>0</v>
      </c>
      <c r="C178" s="15" t="s">
        <v>62</v>
      </c>
      <c r="D178" s="16" t="s">
        <v>63</v>
      </c>
      <c r="E178" s="9">
        <v>23530</v>
      </c>
      <c r="F178" s="9">
        <v>3620</v>
      </c>
      <c r="G178" s="10">
        <f t="shared" si="10"/>
        <v>15.4</v>
      </c>
      <c r="H178" s="9">
        <v>0</v>
      </c>
      <c r="I178" s="9">
        <v>0</v>
      </c>
      <c r="J178" s="10">
        <f t="shared" si="13"/>
        <v>0</v>
      </c>
      <c r="K178" s="9">
        <f t="shared" si="12"/>
        <v>23530</v>
      </c>
      <c r="L178" s="9">
        <v>3620</v>
      </c>
      <c r="M178" s="10">
        <f t="shared" si="11"/>
        <v>15.4</v>
      </c>
    </row>
    <row r="179" spans="1:13" ht="31.5" x14ac:dyDescent="0.15">
      <c r="A179" s="11" t="s">
        <v>88</v>
      </c>
      <c r="B179" s="11" t="s">
        <v>89</v>
      </c>
      <c r="C179" s="11" t="s">
        <v>16</v>
      </c>
      <c r="D179" s="12" t="s">
        <v>90</v>
      </c>
      <c r="E179" s="9">
        <v>2853660</v>
      </c>
      <c r="F179" s="9">
        <v>1240565.1499999999</v>
      </c>
      <c r="G179" s="10">
        <f t="shared" si="10"/>
        <v>43.5</v>
      </c>
      <c r="H179" s="9">
        <v>0</v>
      </c>
      <c r="I179" s="9">
        <v>0</v>
      </c>
      <c r="J179" s="10">
        <f t="shared" si="13"/>
        <v>0</v>
      </c>
      <c r="K179" s="9">
        <f t="shared" si="12"/>
        <v>2853660</v>
      </c>
      <c r="L179" s="9">
        <v>1240565.1499999999</v>
      </c>
      <c r="M179" s="10">
        <f t="shared" si="11"/>
        <v>43.5</v>
      </c>
    </row>
    <row r="180" spans="1:13" ht="15.75" x14ac:dyDescent="0.15">
      <c r="A180" s="11" t="s">
        <v>88</v>
      </c>
      <c r="B180" s="11" t="s">
        <v>89</v>
      </c>
      <c r="C180" s="11" t="s">
        <v>18</v>
      </c>
      <c r="D180" s="13" t="s">
        <v>19</v>
      </c>
      <c r="E180" s="9">
        <v>2853660</v>
      </c>
      <c r="F180" s="9">
        <v>1240565.1499999999</v>
      </c>
      <c r="G180" s="10">
        <f t="shared" si="10"/>
        <v>43.5</v>
      </c>
      <c r="H180" s="9">
        <v>0</v>
      </c>
      <c r="I180" s="9">
        <v>0</v>
      </c>
      <c r="J180" s="10">
        <f t="shared" si="13"/>
        <v>0</v>
      </c>
      <c r="K180" s="9">
        <f t="shared" si="12"/>
        <v>2853660</v>
      </c>
      <c r="L180" s="9">
        <v>1240565.1499999999</v>
      </c>
      <c r="M180" s="10">
        <f t="shared" si="11"/>
        <v>43.5</v>
      </c>
    </row>
    <row r="181" spans="1:13" ht="31.5" x14ac:dyDescent="0.15">
      <c r="A181" s="11" t="s">
        <v>88</v>
      </c>
      <c r="B181" s="11" t="s">
        <v>89</v>
      </c>
      <c r="C181" s="11" t="s">
        <v>20</v>
      </c>
      <c r="D181" s="14" t="s">
        <v>21</v>
      </c>
      <c r="E181" s="9">
        <v>2703830</v>
      </c>
      <c r="F181" s="9">
        <v>1194673.21</v>
      </c>
      <c r="G181" s="10">
        <f t="shared" si="10"/>
        <v>44.2</v>
      </c>
      <c r="H181" s="9">
        <v>0</v>
      </c>
      <c r="I181" s="9">
        <v>0</v>
      </c>
      <c r="J181" s="10">
        <f t="shared" si="13"/>
        <v>0</v>
      </c>
      <c r="K181" s="9">
        <f t="shared" si="12"/>
        <v>2703830</v>
      </c>
      <c r="L181" s="9">
        <v>1194673.21</v>
      </c>
      <c r="M181" s="10">
        <f t="shared" si="11"/>
        <v>44.2</v>
      </c>
    </row>
    <row r="182" spans="1:13" ht="15.75" x14ac:dyDescent="0.15">
      <c r="A182" s="11" t="s">
        <v>88</v>
      </c>
      <c r="B182" s="11" t="s">
        <v>89</v>
      </c>
      <c r="C182" s="15" t="s">
        <v>22</v>
      </c>
      <c r="D182" s="16" t="s">
        <v>23</v>
      </c>
      <c r="E182" s="9">
        <v>2216260</v>
      </c>
      <c r="F182" s="9">
        <v>986253.91</v>
      </c>
      <c r="G182" s="10">
        <f t="shared" si="10"/>
        <v>44.5</v>
      </c>
      <c r="H182" s="9">
        <v>0</v>
      </c>
      <c r="I182" s="9">
        <v>0</v>
      </c>
      <c r="J182" s="10">
        <f t="shared" si="13"/>
        <v>0</v>
      </c>
      <c r="K182" s="9">
        <f t="shared" si="12"/>
        <v>2216260</v>
      </c>
      <c r="L182" s="9">
        <v>986253.91</v>
      </c>
      <c r="M182" s="10">
        <f t="shared" si="11"/>
        <v>44.5</v>
      </c>
    </row>
    <row r="183" spans="1:13" ht="15.75" x14ac:dyDescent="0.15">
      <c r="A183" s="11" t="s">
        <v>88</v>
      </c>
      <c r="B183" s="11" t="s">
        <v>89</v>
      </c>
      <c r="C183" s="15" t="s">
        <v>24</v>
      </c>
      <c r="D183" s="16" t="s">
        <v>25</v>
      </c>
      <c r="E183" s="9">
        <v>2216260</v>
      </c>
      <c r="F183" s="9">
        <v>986253.91</v>
      </c>
      <c r="G183" s="10">
        <f t="shared" si="10"/>
        <v>44.5</v>
      </c>
      <c r="H183" s="9">
        <v>0</v>
      </c>
      <c r="I183" s="9">
        <v>0</v>
      </c>
      <c r="J183" s="10">
        <f t="shared" si="13"/>
        <v>0</v>
      </c>
      <c r="K183" s="9">
        <f t="shared" si="12"/>
        <v>2216260</v>
      </c>
      <c r="L183" s="9">
        <v>986253.91</v>
      </c>
      <c r="M183" s="10">
        <f t="shared" si="11"/>
        <v>44.5</v>
      </c>
    </row>
    <row r="184" spans="1:13" ht="15.75" x14ac:dyDescent="0.15">
      <c r="A184" s="11" t="s">
        <v>88</v>
      </c>
      <c r="B184" s="11" t="s">
        <v>89</v>
      </c>
      <c r="C184" s="15" t="s">
        <v>26</v>
      </c>
      <c r="D184" s="16" t="s">
        <v>27</v>
      </c>
      <c r="E184" s="9">
        <v>487570</v>
      </c>
      <c r="F184" s="9">
        <v>208419.3</v>
      </c>
      <c r="G184" s="10">
        <f t="shared" si="10"/>
        <v>42.7</v>
      </c>
      <c r="H184" s="9">
        <v>0</v>
      </c>
      <c r="I184" s="9">
        <v>0</v>
      </c>
      <c r="J184" s="10">
        <f t="shared" si="13"/>
        <v>0</v>
      </c>
      <c r="K184" s="9">
        <f t="shared" si="12"/>
        <v>487570</v>
      </c>
      <c r="L184" s="9">
        <v>208419.3</v>
      </c>
      <c r="M184" s="10">
        <f t="shared" si="11"/>
        <v>42.7</v>
      </c>
    </row>
    <row r="185" spans="1:13" ht="15.75" x14ac:dyDescent="0.15">
      <c r="A185" s="11" t="s">
        <v>88</v>
      </c>
      <c r="B185" s="11" t="s">
        <v>89</v>
      </c>
      <c r="C185" s="11" t="s">
        <v>28</v>
      </c>
      <c r="D185" s="14" t="s">
        <v>29</v>
      </c>
      <c r="E185" s="9">
        <v>149830</v>
      </c>
      <c r="F185" s="9">
        <v>45891.94</v>
      </c>
      <c r="G185" s="10">
        <f t="shared" si="10"/>
        <v>30.6</v>
      </c>
      <c r="H185" s="9">
        <v>0</v>
      </c>
      <c r="I185" s="9">
        <v>0</v>
      </c>
      <c r="J185" s="10">
        <f t="shared" si="13"/>
        <v>0</v>
      </c>
      <c r="K185" s="9">
        <f t="shared" si="12"/>
        <v>149830</v>
      </c>
      <c r="L185" s="9">
        <v>45891.94</v>
      </c>
      <c r="M185" s="10">
        <f t="shared" si="11"/>
        <v>30.6</v>
      </c>
    </row>
    <row r="186" spans="1:13" ht="31.5" x14ac:dyDescent="0.15">
      <c r="A186" s="11" t="s">
        <v>88</v>
      </c>
      <c r="B186" s="11" t="s">
        <v>89</v>
      </c>
      <c r="C186" s="15" t="s">
        <v>30</v>
      </c>
      <c r="D186" s="16" t="s">
        <v>31</v>
      </c>
      <c r="E186" s="9">
        <v>73000</v>
      </c>
      <c r="F186" s="9">
        <v>39265.019999999997</v>
      </c>
      <c r="G186" s="10">
        <f t="shared" si="10"/>
        <v>53.8</v>
      </c>
      <c r="H186" s="9">
        <v>0</v>
      </c>
      <c r="I186" s="9">
        <v>0</v>
      </c>
      <c r="J186" s="10">
        <f t="shared" si="13"/>
        <v>0</v>
      </c>
      <c r="K186" s="9">
        <f t="shared" si="12"/>
        <v>73000</v>
      </c>
      <c r="L186" s="9">
        <v>39265.019999999997</v>
      </c>
      <c r="M186" s="10">
        <f t="shared" si="11"/>
        <v>53.8</v>
      </c>
    </row>
    <row r="187" spans="1:13" ht="15.75" x14ac:dyDescent="0.15">
      <c r="A187" s="11" t="s">
        <v>88</v>
      </c>
      <c r="B187" s="11" t="s">
        <v>89</v>
      </c>
      <c r="C187" s="15" t="s">
        <v>32</v>
      </c>
      <c r="D187" s="16" t="s">
        <v>33</v>
      </c>
      <c r="E187" s="9">
        <v>26950</v>
      </c>
      <c r="F187" s="9">
        <v>6086.92</v>
      </c>
      <c r="G187" s="10">
        <f t="shared" si="10"/>
        <v>22.6</v>
      </c>
      <c r="H187" s="9">
        <v>0</v>
      </c>
      <c r="I187" s="9">
        <v>0</v>
      </c>
      <c r="J187" s="10">
        <f t="shared" si="13"/>
        <v>0</v>
      </c>
      <c r="K187" s="9">
        <f t="shared" si="12"/>
        <v>26950</v>
      </c>
      <c r="L187" s="9">
        <v>6086.92</v>
      </c>
      <c r="M187" s="10">
        <f t="shared" si="11"/>
        <v>22.6</v>
      </c>
    </row>
    <row r="188" spans="1:13" ht="15.75" x14ac:dyDescent="0.15">
      <c r="A188" s="11" t="s">
        <v>88</v>
      </c>
      <c r="B188" s="11" t="s">
        <v>89</v>
      </c>
      <c r="C188" s="15" t="s">
        <v>34</v>
      </c>
      <c r="D188" s="16" t="s">
        <v>35</v>
      </c>
      <c r="E188" s="9">
        <v>3000</v>
      </c>
      <c r="F188" s="9">
        <v>540</v>
      </c>
      <c r="G188" s="10">
        <f t="shared" si="10"/>
        <v>18</v>
      </c>
      <c r="H188" s="9">
        <v>0</v>
      </c>
      <c r="I188" s="9">
        <v>0</v>
      </c>
      <c r="J188" s="10">
        <f t="shared" si="13"/>
        <v>0</v>
      </c>
      <c r="K188" s="9">
        <f t="shared" si="12"/>
        <v>3000</v>
      </c>
      <c r="L188" s="9">
        <v>540</v>
      </c>
      <c r="M188" s="10">
        <f t="shared" si="11"/>
        <v>18</v>
      </c>
    </row>
    <row r="189" spans="1:13" ht="31.5" x14ac:dyDescent="0.15">
      <c r="A189" s="11" t="s">
        <v>88</v>
      </c>
      <c r="B189" s="11" t="s">
        <v>89</v>
      </c>
      <c r="C189" s="15" t="s">
        <v>36</v>
      </c>
      <c r="D189" s="16" t="s">
        <v>37</v>
      </c>
      <c r="E189" s="9">
        <v>46880</v>
      </c>
      <c r="F189" s="9">
        <v>0</v>
      </c>
      <c r="G189" s="10">
        <f t="shared" si="10"/>
        <v>0</v>
      </c>
      <c r="H189" s="9">
        <v>0</v>
      </c>
      <c r="I189" s="9">
        <v>0</v>
      </c>
      <c r="J189" s="10">
        <f t="shared" si="13"/>
        <v>0</v>
      </c>
      <c r="K189" s="9">
        <f t="shared" si="12"/>
        <v>46880</v>
      </c>
      <c r="L189" s="9">
        <v>0</v>
      </c>
      <c r="M189" s="10">
        <f t="shared" si="11"/>
        <v>0</v>
      </c>
    </row>
    <row r="190" spans="1:13" ht="31.5" x14ac:dyDescent="0.15">
      <c r="A190" s="11" t="s">
        <v>88</v>
      </c>
      <c r="B190" s="11" t="s">
        <v>89</v>
      </c>
      <c r="C190" s="15" t="s">
        <v>38</v>
      </c>
      <c r="D190" s="16" t="s">
        <v>39</v>
      </c>
      <c r="E190" s="9">
        <v>550</v>
      </c>
      <c r="F190" s="9">
        <v>0</v>
      </c>
      <c r="G190" s="10">
        <f t="shared" si="10"/>
        <v>0</v>
      </c>
      <c r="H190" s="9">
        <v>0</v>
      </c>
      <c r="I190" s="9">
        <v>0</v>
      </c>
      <c r="J190" s="10">
        <f t="shared" si="13"/>
        <v>0</v>
      </c>
      <c r="K190" s="9">
        <f t="shared" si="12"/>
        <v>550</v>
      </c>
      <c r="L190" s="9">
        <v>0</v>
      </c>
      <c r="M190" s="10">
        <f t="shared" si="11"/>
        <v>0</v>
      </c>
    </row>
    <row r="191" spans="1:13" ht="15.75" x14ac:dyDescent="0.15">
      <c r="A191" s="11" t="s">
        <v>88</v>
      </c>
      <c r="B191" s="11" t="s">
        <v>89</v>
      </c>
      <c r="C191" s="15" t="s">
        <v>40</v>
      </c>
      <c r="D191" s="16" t="s">
        <v>41</v>
      </c>
      <c r="E191" s="9">
        <v>18770</v>
      </c>
      <c r="F191" s="9">
        <v>0</v>
      </c>
      <c r="G191" s="10">
        <f t="shared" si="10"/>
        <v>0</v>
      </c>
      <c r="H191" s="9">
        <v>0</v>
      </c>
      <c r="I191" s="9">
        <v>0</v>
      </c>
      <c r="J191" s="10">
        <f t="shared" si="13"/>
        <v>0</v>
      </c>
      <c r="K191" s="9">
        <f t="shared" si="12"/>
        <v>18770</v>
      </c>
      <c r="L191" s="9">
        <v>0</v>
      </c>
      <c r="M191" s="10">
        <f t="shared" si="11"/>
        <v>0</v>
      </c>
    </row>
    <row r="192" spans="1:13" ht="15.75" x14ac:dyDescent="0.15">
      <c r="A192" s="11" t="s">
        <v>88</v>
      </c>
      <c r="B192" s="11" t="s">
        <v>89</v>
      </c>
      <c r="C192" s="15" t="s">
        <v>42</v>
      </c>
      <c r="D192" s="16" t="s">
        <v>43</v>
      </c>
      <c r="E192" s="9">
        <v>27560</v>
      </c>
      <c r="F192" s="9">
        <v>0</v>
      </c>
      <c r="G192" s="10">
        <f t="shared" si="10"/>
        <v>0</v>
      </c>
      <c r="H192" s="9">
        <v>0</v>
      </c>
      <c r="I192" s="9">
        <v>0</v>
      </c>
      <c r="J192" s="10">
        <f t="shared" si="13"/>
        <v>0</v>
      </c>
      <c r="K192" s="9">
        <f t="shared" si="12"/>
        <v>27560</v>
      </c>
      <c r="L192" s="9">
        <v>0</v>
      </c>
      <c r="M192" s="10">
        <f t="shared" si="11"/>
        <v>0</v>
      </c>
    </row>
    <row r="193" spans="1:13" ht="31.5" x14ac:dyDescent="0.15">
      <c r="A193" s="11" t="s">
        <v>91</v>
      </c>
      <c r="B193" s="11" t="s">
        <v>92</v>
      </c>
      <c r="C193" s="11" t="s">
        <v>16</v>
      </c>
      <c r="D193" s="12" t="s">
        <v>93</v>
      </c>
      <c r="E193" s="9">
        <v>2001420</v>
      </c>
      <c r="F193" s="9">
        <v>659545.78</v>
      </c>
      <c r="G193" s="10">
        <f t="shared" si="10"/>
        <v>33</v>
      </c>
      <c r="H193" s="9">
        <v>0</v>
      </c>
      <c r="I193" s="9">
        <v>0</v>
      </c>
      <c r="J193" s="10">
        <f t="shared" si="13"/>
        <v>0</v>
      </c>
      <c r="K193" s="9">
        <f t="shared" si="12"/>
        <v>2001420</v>
      </c>
      <c r="L193" s="9">
        <v>659545.78</v>
      </c>
      <c r="M193" s="10">
        <f t="shared" si="11"/>
        <v>33</v>
      </c>
    </row>
    <row r="194" spans="1:13" ht="15.75" x14ac:dyDescent="0.15">
      <c r="A194" s="11" t="s">
        <v>91</v>
      </c>
      <c r="B194" s="11" t="s">
        <v>92</v>
      </c>
      <c r="C194" s="11" t="s">
        <v>18</v>
      </c>
      <c r="D194" s="13" t="s">
        <v>19</v>
      </c>
      <c r="E194" s="9">
        <v>2001420</v>
      </c>
      <c r="F194" s="9">
        <v>659545.78</v>
      </c>
      <c r="G194" s="10">
        <f t="shared" ref="G194:G257" si="14">ROUND(IF(E194=0,0,F194/E194*100),1)</f>
        <v>33</v>
      </c>
      <c r="H194" s="9">
        <v>0</v>
      </c>
      <c r="I194" s="9">
        <v>0</v>
      </c>
      <c r="J194" s="10">
        <f t="shared" si="13"/>
        <v>0</v>
      </c>
      <c r="K194" s="9">
        <f t="shared" si="12"/>
        <v>2001420</v>
      </c>
      <c r="L194" s="9">
        <v>659545.78</v>
      </c>
      <c r="M194" s="10">
        <f t="shared" ref="M194:M257" si="15">ROUND(IF(K194=0,0,L194/K194*100),1)</f>
        <v>33</v>
      </c>
    </row>
    <row r="195" spans="1:13" ht="31.5" x14ac:dyDescent="0.15">
      <c r="A195" s="11" t="s">
        <v>91</v>
      </c>
      <c r="B195" s="11" t="s">
        <v>92</v>
      </c>
      <c r="C195" s="11" t="s">
        <v>20</v>
      </c>
      <c r="D195" s="14" t="s">
        <v>21</v>
      </c>
      <c r="E195" s="9">
        <v>921940</v>
      </c>
      <c r="F195" s="9">
        <v>406673.22</v>
      </c>
      <c r="G195" s="10">
        <f t="shared" si="14"/>
        <v>44.1</v>
      </c>
      <c r="H195" s="9">
        <v>0</v>
      </c>
      <c r="I195" s="9">
        <v>0</v>
      </c>
      <c r="J195" s="10">
        <f t="shared" si="13"/>
        <v>0</v>
      </c>
      <c r="K195" s="9">
        <f t="shared" si="12"/>
        <v>921940</v>
      </c>
      <c r="L195" s="9">
        <v>406673.22</v>
      </c>
      <c r="M195" s="10">
        <f t="shared" si="15"/>
        <v>44.1</v>
      </c>
    </row>
    <row r="196" spans="1:13" ht="15.75" x14ac:dyDescent="0.15">
      <c r="A196" s="11" t="s">
        <v>91</v>
      </c>
      <c r="B196" s="11" t="s">
        <v>92</v>
      </c>
      <c r="C196" s="15" t="s">
        <v>22</v>
      </c>
      <c r="D196" s="16" t="s">
        <v>23</v>
      </c>
      <c r="E196" s="9">
        <v>755510</v>
      </c>
      <c r="F196" s="9">
        <v>331943.84000000003</v>
      </c>
      <c r="G196" s="10">
        <f t="shared" si="14"/>
        <v>43.9</v>
      </c>
      <c r="H196" s="9">
        <v>0</v>
      </c>
      <c r="I196" s="9">
        <v>0</v>
      </c>
      <c r="J196" s="10">
        <f t="shared" si="13"/>
        <v>0</v>
      </c>
      <c r="K196" s="9">
        <f t="shared" si="12"/>
        <v>755510</v>
      </c>
      <c r="L196" s="9">
        <v>331943.84000000003</v>
      </c>
      <c r="M196" s="10">
        <f t="shared" si="15"/>
        <v>43.9</v>
      </c>
    </row>
    <row r="197" spans="1:13" ht="15.75" x14ac:dyDescent="0.15">
      <c r="A197" s="11" t="s">
        <v>91</v>
      </c>
      <c r="B197" s="11" t="s">
        <v>92</v>
      </c>
      <c r="C197" s="15" t="s">
        <v>24</v>
      </c>
      <c r="D197" s="16" t="s">
        <v>25</v>
      </c>
      <c r="E197" s="9">
        <v>755510</v>
      </c>
      <c r="F197" s="9">
        <v>331943.84000000003</v>
      </c>
      <c r="G197" s="10">
        <f t="shared" si="14"/>
        <v>43.9</v>
      </c>
      <c r="H197" s="9">
        <v>0</v>
      </c>
      <c r="I197" s="9">
        <v>0</v>
      </c>
      <c r="J197" s="10">
        <f t="shared" si="13"/>
        <v>0</v>
      </c>
      <c r="K197" s="9">
        <f t="shared" si="12"/>
        <v>755510</v>
      </c>
      <c r="L197" s="9">
        <v>331943.84000000003</v>
      </c>
      <c r="M197" s="10">
        <f t="shared" si="15"/>
        <v>43.9</v>
      </c>
    </row>
    <row r="198" spans="1:13" ht="15.75" x14ac:dyDescent="0.15">
      <c r="A198" s="11" t="s">
        <v>91</v>
      </c>
      <c r="B198" s="11" t="s">
        <v>92</v>
      </c>
      <c r="C198" s="15" t="s">
        <v>26</v>
      </c>
      <c r="D198" s="16" t="s">
        <v>27</v>
      </c>
      <c r="E198" s="9">
        <v>166430</v>
      </c>
      <c r="F198" s="9">
        <v>74729.38</v>
      </c>
      <c r="G198" s="10">
        <f t="shared" si="14"/>
        <v>44.9</v>
      </c>
      <c r="H198" s="9">
        <v>0</v>
      </c>
      <c r="I198" s="9">
        <v>0</v>
      </c>
      <c r="J198" s="10">
        <f t="shared" si="13"/>
        <v>0</v>
      </c>
      <c r="K198" s="9">
        <f t="shared" si="12"/>
        <v>166430</v>
      </c>
      <c r="L198" s="9">
        <v>74729.38</v>
      </c>
      <c r="M198" s="10">
        <f t="shared" si="15"/>
        <v>44.9</v>
      </c>
    </row>
    <row r="199" spans="1:13" ht="15.75" x14ac:dyDescent="0.15">
      <c r="A199" s="11" t="s">
        <v>91</v>
      </c>
      <c r="B199" s="11" t="s">
        <v>92</v>
      </c>
      <c r="C199" s="11" t="s">
        <v>28</v>
      </c>
      <c r="D199" s="14" t="s">
        <v>29</v>
      </c>
      <c r="E199" s="9">
        <v>1055950</v>
      </c>
      <c r="F199" s="9">
        <v>249252.56</v>
      </c>
      <c r="G199" s="10">
        <f t="shared" si="14"/>
        <v>23.6</v>
      </c>
      <c r="H199" s="9">
        <v>0</v>
      </c>
      <c r="I199" s="9">
        <v>0</v>
      </c>
      <c r="J199" s="10">
        <f t="shared" si="13"/>
        <v>0</v>
      </c>
      <c r="K199" s="9">
        <f t="shared" si="12"/>
        <v>1055950</v>
      </c>
      <c r="L199" s="9">
        <v>249252.56</v>
      </c>
      <c r="M199" s="10">
        <f t="shared" si="15"/>
        <v>23.6</v>
      </c>
    </row>
    <row r="200" spans="1:13" ht="31.5" x14ac:dyDescent="0.15">
      <c r="A200" s="11" t="s">
        <v>91</v>
      </c>
      <c r="B200" s="11" t="s">
        <v>92</v>
      </c>
      <c r="C200" s="15" t="s">
        <v>30</v>
      </c>
      <c r="D200" s="16" t="s">
        <v>31</v>
      </c>
      <c r="E200" s="9">
        <v>987750</v>
      </c>
      <c r="F200" s="9">
        <v>220427.95</v>
      </c>
      <c r="G200" s="10">
        <f t="shared" si="14"/>
        <v>22.3</v>
      </c>
      <c r="H200" s="9">
        <v>0</v>
      </c>
      <c r="I200" s="9">
        <v>0</v>
      </c>
      <c r="J200" s="10">
        <f t="shared" si="13"/>
        <v>0</v>
      </c>
      <c r="K200" s="9">
        <f t="shared" si="12"/>
        <v>987750</v>
      </c>
      <c r="L200" s="9">
        <v>220427.95</v>
      </c>
      <c r="M200" s="10">
        <f t="shared" si="15"/>
        <v>22.3</v>
      </c>
    </row>
    <row r="201" spans="1:13" ht="15.75" x14ac:dyDescent="0.15">
      <c r="A201" s="11" t="s">
        <v>91</v>
      </c>
      <c r="B201" s="11" t="s">
        <v>92</v>
      </c>
      <c r="C201" s="15" t="s">
        <v>32</v>
      </c>
      <c r="D201" s="16" t="s">
        <v>33</v>
      </c>
      <c r="E201" s="9">
        <v>68200</v>
      </c>
      <c r="F201" s="9">
        <v>28824.61</v>
      </c>
      <c r="G201" s="10">
        <f t="shared" si="14"/>
        <v>42.3</v>
      </c>
      <c r="H201" s="9">
        <v>0</v>
      </c>
      <c r="I201" s="9">
        <v>0</v>
      </c>
      <c r="J201" s="10">
        <f t="shared" si="13"/>
        <v>0</v>
      </c>
      <c r="K201" s="9">
        <f t="shared" si="12"/>
        <v>68200</v>
      </c>
      <c r="L201" s="9">
        <v>28824.61</v>
      </c>
      <c r="M201" s="10">
        <f t="shared" si="15"/>
        <v>42.3</v>
      </c>
    </row>
    <row r="202" spans="1:13" ht="15.75" x14ac:dyDescent="0.15">
      <c r="A202" s="11" t="s">
        <v>91</v>
      </c>
      <c r="B202" s="11" t="s">
        <v>92</v>
      </c>
      <c r="C202" s="11" t="s">
        <v>60</v>
      </c>
      <c r="D202" s="14" t="s">
        <v>61</v>
      </c>
      <c r="E202" s="9">
        <v>23530</v>
      </c>
      <c r="F202" s="9">
        <v>3620</v>
      </c>
      <c r="G202" s="10">
        <f t="shared" si="14"/>
        <v>15.4</v>
      </c>
      <c r="H202" s="9">
        <v>0</v>
      </c>
      <c r="I202" s="9">
        <v>0</v>
      </c>
      <c r="J202" s="10">
        <f t="shared" si="13"/>
        <v>0</v>
      </c>
      <c r="K202" s="9">
        <f t="shared" si="12"/>
        <v>23530</v>
      </c>
      <c r="L202" s="9">
        <v>3620</v>
      </c>
      <c r="M202" s="10">
        <f t="shared" si="15"/>
        <v>15.4</v>
      </c>
    </row>
    <row r="203" spans="1:13" ht="15.75" x14ac:dyDescent="0.15">
      <c r="A203" s="11" t="s">
        <v>91</v>
      </c>
      <c r="B203" s="11" t="s">
        <v>92</v>
      </c>
      <c r="C203" s="15" t="s">
        <v>62</v>
      </c>
      <c r="D203" s="16" t="s">
        <v>63</v>
      </c>
      <c r="E203" s="9">
        <v>23530</v>
      </c>
      <c r="F203" s="9">
        <v>3620</v>
      </c>
      <c r="G203" s="10">
        <f t="shared" si="14"/>
        <v>15.4</v>
      </c>
      <c r="H203" s="9">
        <v>0</v>
      </c>
      <c r="I203" s="9">
        <v>0</v>
      </c>
      <c r="J203" s="10">
        <f t="shared" si="13"/>
        <v>0</v>
      </c>
      <c r="K203" s="9">
        <f t="shared" si="12"/>
        <v>23530</v>
      </c>
      <c r="L203" s="9">
        <v>3620</v>
      </c>
      <c r="M203" s="10">
        <f t="shared" si="15"/>
        <v>15.4</v>
      </c>
    </row>
    <row r="204" spans="1:13" ht="31.5" x14ac:dyDescent="0.15">
      <c r="A204" s="11" t="s">
        <v>94</v>
      </c>
      <c r="B204" s="11" t="s">
        <v>0</v>
      </c>
      <c r="C204" s="11" t="s">
        <v>16</v>
      </c>
      <c r="D204" s="12" t="s">
        <v>95</v>
      </c>
      <c r="E204" s="9">
        <v>1076590</v>
      </c>
      <c r="F204" s="9">
        <v>251268.12</v>
      </c>
      <c r="G204" s="10">
        <f t="shared" si="14"/>
        <v>23.3</v>
      </c>
      <c r="H204" s="9">
        <v>0</v>
      </c>
      <c r="I204" s="9">
        <v>0</v>
      </c>
      <c r="J204" s="10">
        <f t="shared" si="13"/>
        <v>0</v>
      </c>
      <c r="K204" s="9">
        <f t="shared" ref="K204:K267" si="16">E204+H204</f>
        <v>1076590</v>
      </c>
      <c r="L204" s="9">
        <v>251268.12</v>
      </c>
      <c r="M204" s="10">
        <f t="shared" si="15"/>
        <v>23.3</v>
      </c>
    </row>
    <row r="205" spans="1:13" ht="15.75" x14ac:dyDescent="0.15">
      <c r="A205" s="11" t="s">
        <v>94</v>
      </c>
      <c r="B205" s="11" t="s">
        <v>0</v>
      </c>
      <c r="C205" s="11" t="s">
        <v>18</v>
      </c>
      <c r="D205" s="13" t="s">
        <v>19</v>
      </c>
      <c r="E205" s="9">
        <v>1076590</v>
      </c>
      <c r="F205" s="9">
        <v>251268.12</v>
      </c>
      <c r="G205" s="10">
        <f t="shared" si="14"/>
        <v>23.3</v>
      </c>
      <c r="H205" s="9">
        <v>0</v>
      </c>
      <c r="I205" s="9">
        <v>0</v>
      </c>
      <c r="J205" s="10">
        <f t="shared" si="13"/>
        <v>0</v>
      </c>
      <c r="K205" s="9">
        <f t="shared" si="16"/>
        <v>1076590</v>
      </c>
      <c r="L205" s="9">
        <v>251268.12</v>
      </c>
      <c r="M205" s="10">
        <f t="shared" si="15"/>
        <v>23.3</v>
      </c>
    </row>
    <row r="206" spans="1:13" ht="31.5" x14ac:dyDescent="0.15">
      <c r="A206" s="11" t="s">
        <v>94</v>
      </c>
      <c r="B206" s="11" t="s">
        <v>0</v>
      </c>
      <c r="C206" s="11" t="s">
        <v>20</v>
      </c>
      <c r="D206" s="14" t="s">
        <v>21</v>
      </c>
      <c r="E206" s="9">
        <v>1053190</v>
      </c>
      <c r="F206" s="9">
        <v>251268.12</v>
      </c>
      <c r="G206" s="10">
        <f t="shared" si="14"/>
        <v>23.9</v>
      </c>
      <c r="H206" s="9">
        <v>0</v>
      </c>
      <c r="I206" s="9">
        <v>0</v>
      </c>
      <c r="J206" s="10">
        <f t="shared" ref="J206:J269" si="17">ROUND(IF(H206=0,0,I206/H206*100),1)</f>
        <v>0</v>
      </c>
      <c r="K206" s="9">
        <f t="shared" si="16"/>
        <v>1053190</v>
      </c>
      <c r="L206" s="9">
        <v>251268.12</v>
      </c>
      <c r="M206" s="10">
        <f t="shared" si="15"/>
        <v>23.9</v>
      </c>
    </row>
    <row r="207" spans="1:13" ht="15.75" x14ac:dyDescent="0.15">
      <c r="A207" s="11" t="s">
        <v>94</v>
      </c>
      <c r="B207" s="11" t="s">
        <v>0</v>
      </c>
      <c r="C207" s="15" t="s">
        <v>22</v>
      </c>
      <c r="D207" s="16" t="s">
        <v>23</v>
      </c>
      <c r="E207" s="9">
        <v>863260</v>
      </c>
      <c r="F207" s="9">
        <v>205964.69</v>
      </c>
      <c r="G207" s="10">
        <f t="shared" si="14"/>
        <v>23.9</v>
      </c>
      <c r="H207" s="9">
        <v>0</v>
      </c>
      <c r="I207" s="9">
        <v>0</v>
      </c>
      <c r="J207" s="10">
        <f t="shared" si="17"/>
        <v>0</v>
      </c>
      <c r="K207" s="9">
        <f t="shared" si="16"/>
        <v>863260</v>
      </c>
      <c r="L207" s="9">
        <v>205964.69</v>
      </c>
      <c r="M207" s="10">
        <f t="shared" si="15"/>
        <v>23.9</v>
      </c>
    </row>
    <row r="208" spans="1:13" ht="15.75" x14ac:dyDescent="0.15">
      <c r="A208" s="11" t="s">
        <v>94</v>
      </c>
      <c r="B208" s="11" t="s">
        <v>0</v>
      </c>
      <c r="C208" s="15" t="s">
        <v>24</v>
      </c>
      <c r="D208" s="16" t="s">
        <v>25</v>
      </c>
      <c r="E208" s="9">
        <v>863260</v>
      </c>
      <c r="F208" s="9">
        <v>205964.69</v>
      </c>
      <c r="G208" s="10">
        <f t="shared" si="14"/>
        <v>23.9</v>
      </c>
      <c r="H208" s="9">
        <v>0</v>
      </c>
      <c r="I208" s="9">
        <v>0</v>
      </c>
      <c r="J208" s="10">
        <f t="shared" si="17"/>
        <v>0</v>
      </c>
      <c r="K208" s="9">
        <f t="shared" si="16"/>
        <v>863260</v>
      </c>
      <c r="L208" s="9">
        <v>205964.69</v>
      </c>
      <c r="M208" s="10">
        <f t="shared" si="15"/>
        <v>23.9</v>
      </c>
    </row>
    <row r="209" spans="1:13" ht="15.75" x14ac:dyDescent="0.15">
      <c r="A209" s="11" t="s">
        <v>94</v>
      </c>
      <c r="B209" s="11" t="s">
        <v>0</v>
      </c>
      <c r="C209" s="15" t="s">
        <v>26</v>
      </c>
      <c r="D209" s="16" t="s">
        <v>27</v>
      </c>
      <c r="E209" s="9">
        <v>189930</v>
      </c>
      <c r="F209" s="9">
        <v>45303.43</v>
      </c>
      <c r="G209" s="10">
        <f t="shared" si="14"/>
        <v>23.9</v>
      </c>
      <c r="H209" s="9">
        <v>0</v>
      </c>
      <c r="I209" s="9">
        <v>0</v>
      </c>
      <c r="J209" s="10">
        <f t="shared" si="17"/>
        <v>0</v>
      </c>
      <c r="K209" s="9">
        <f t="shared" si="16"/>
        <v>189930</v>
      </c>
      <c r="L209" s="9">
        <v>45303.43</v>
      </c>
      <c r="M209" s="10">
        <f t="shared" si="15"/>
        <v>23.9</v>
      </c>
    </row>
    <row r="210" spans="1:13" ht="15.75" x14ac:dyDescent="0.15">
      <c r="A210" s="11" t="s">
        <v>94</v>
      </c>
      <c r="B210" s="11" t="s">
        <v>0</v>
      </c>
      <c r="C210" s="11" t="s">
        <v>28</v>
      </c>
      <c r="D210" s="14" t="s">
        <v>29</v>
      </c>
      <c r="E210" s="9">
        <v>23400</v>
      </c>
      <c r="F210" s="9">
        <v>0</v>
      </c>
      <c r="G210" s="10">
        <f t="shared" si="14"/>
        <v>0</v>
      </c>
      <c r="H210" s="9">
        <v>0</v>
      </c>
      <c r="I210" s="9">
        <v>0</v>
      </c>
      <c r="J210" s="10">
        <f t="shared" si="17"/>
        <v>0</v>
      </c>
      <c r="K210" s="9">
        <f t="shared" si="16"/>
        <v>23400</v>
      </c>
      <c r="L210" s="9">
        <v>0</v>
      </c>
      <c r="M210" s="10">
        <f t="shared" si="15"/>
        <v>0</v>
      </c>
    </row>
    <row r="211" spans="1:13" ht="31.5" x14ac:dyDescent="0.15">
      <c r="A211" s="11" t="s">
        <v>94</v>
      </c>
      <c r="B211" s="11" t="s">
        <v>0</v>
      </c>
      <c r="C211" s="15" t="s">
        <v>30</v>
      </c>
      <c r="D211" s="16" t="s">
        <v>31</v>
      </c>
      <c r="E211" s="9">
        <v>23400</v>
      </c>
      <c r="F211" s="9">
        <v>0</v>
      </c>
      <c r="G211" s="10">
        <f t="shared" si="14"/>
        <v>0</v>
      </c>
      <c r="H211" s="9">
        <v>0</v>
      </c>
      <c r="I211" s="9">
        <v>0</v>
      </c>
      <c r="J211" s="10">
        <f t="shared" si="17"/>
        <v>0</v>
      </c>
      <c r="K211" s="9">
        <f t="shared" si="16"/>
        <v>23400</v>
      </c>
      <c r="L211" s="9">
        <v>0</v>
      </c>
      <c r="M211" s="10">
        <f t="shared" si="15"/>
        <v>0</v>
      </c>
    </row>
    <row r="212" spans="1:13" ht="47.25" x14ac:dyDescent="0.15">
      <c r="A212" s="11" t="s">
        <v>96</v>
      </c>
      <c r="B212" s="11" t="s">
        <v>97</v>
      </c>
      <c r="C212" s="11" t="s">
        <v>16</v>
      </c>
      <c r="D212" s="12" t="s">
        <v>98</v>
      </c>
      <c r="E212" s="9">
        <v>116590</v>
      </c>
      <c r="F212" s="9">
        <v>43920</v>
      </c>
      <c r="G212" s="10">
        <f t="shared" si="14"/>
        <v>37.700000000000003</v>
      </c>
      <c r="H212" s="9">
        <v>0</v>
      </c>
      <c r="I212" s="9">
        <v>0</v>
      </c>
      <c r="J212" s="10">
        <f t="shared" si="17"/>
        <v>0</v>
      </c>
      <c r="K212" s="9">
        <f t="shared" si="16"/>
        <v>116590</v>
      </c>
      <c r="L212" s="9">
        <v>43920</v>
      </c>
      <c r="M212" s="10">
        <f t="shared" si="15"/>
        <v>37.700000000000003</v>
      </c>
    </row>
    <row r="213" spans="1:13" ht="15.75" x14ac:dyDescent="0.15">
      <c r="A213" s="11" t="s">
        <v>96</v>
      </c>
      <c r="B213" s="11" t="s">
        <v>97</v>
      </c>
      <c r="C213" s="11" t="s">
        <v>18</v>
      </c>
      <c r="D213" s="13" t="s">
        <v>19</v>
      </c>
      <c r="E213" s="9">
        <v>116590</v>
      </c>
      <c r="F213" s="9">
        <v>43920</v>
      </c>
      <c r="G213" s="10">
        <f t="shared" si="14"/>
        <v>37.700000000000003</v>
      </c>
      <c r="H213" s="9">
        <v>0</v>
      </c>
      <c r="I213" s="9">
        <v>0</v>
      </c>
      <c r="J213" s="10">
        <f t="shared" si="17"/>
        <v>0</v>
      </c>
      <c r="K213" s="9">
        <f t="shared" si="16"/>
        <v>116590</v>
      </c>
      <c r="L213" s="9">
        <v>43920</v>
      </c>
      <c r="M213" s="10">
        <f t="shared" si="15"/>
        <v>37.700000000000003</v>
      </c>
    </row>
    <row r="214" spans="1:13" ht="31.5" x14ac:dyDescent="0.15">
      <c r="A214" s="11" t="s">
        <v>96</v>
      </c>
      <c r="B214" s="11" t="s">
        <v>97</v>
      </c>
      <c r="C214" s="11" t="s">
        <v>20</v>
      </c>
      <c r="D214" s="14" t="s">
        <v>21</v>
      </c>
      <c r="E214" s="9">
        <v>93190</v>
      </c>
      <c r="F214" s="9">
        <v>43920</v>
      </c>
      <c r="G214" s="10">
        <f t="shared" si="14"/>
        <v>47.1</v>
      </c>
      <c r="H214" s="9">
        <v>0</v>
      </c>
      <c r="I214" s="9">
        <v>0</v>
      </c>
      <c r="J214" s="10">
        <f t="shared" si="17"/>
        <v>0</v>
      </c>
      <c r="K214" s="9">
        <f t="shared" si="16"/>
        <v>93190</v>
      </c>
      <c r="L214" s="9">
        <v>43920</v>
      </c>
      <c r="M214" s="10">
        <f t="shared" si="15"/>
        <v>47.1</v>
      </c>
    </row>
    <row r="215" spans="1:13" ht="15.75" x14ac:dyDescent="0.15">
      <c r="A215" s="11" t="s">
        <v>96</v>
      </c>
      <c r="B215" s="11" t="s">
        <v>97</v>
      </c>
      <c r="C215" s="15" t="s">
        <v>22</v>
      </c>
      <c r="D215" s="16" t="s">
        <v>23</v>
      </c>
      <c r="E215" s="9">
        <v>76380</v>
      </c>
      <c r="F215" s="9">
        <v>36000</v>
      </c>
      <c r="G215" s="10">
        <f t="shared" si="14"/>
        <v>47.1</v>
      </c>
      <c r="H215" s="9">
        <v>0</v>
      </c>
      <c r="I215" s="9">
        <v>0</v>
      </c>
      <c r="J215" s="10">
        <f t="shared" si="17"/>
        <v>0</v>
      </c>
      <c r="K215" s="9">
        <f t="shared" si="16"/>
        <v>76380</v>
      </c>
      <c r="L215" s="9">
        <v>36000</v>
      </c>
      <c r="M215" s="10">
        <f t="shared" si="15"/>
        <v>47.1</v>
      </c>
    </row>
    <row r="216" spans="1:13" ht="15.75" x14ac:dyDescent="0.15">
      <c r="A216" s="11" t="s">
        <v>96</v>
      </c>
      <c r="B216" s="11" t="s">
        <v>97</v>
      </c>
      <c r="C216" s="15" t="s">
        <v>24</v>
      </c>
      <c r="D216" s="16" t="s">
        <v>25</v>
      </c>
      <c r="E216" s="9">
        <v>76380</v>
      </c>
      <c r="F216" s="9">
        <v>36000</v>
      </c>
      <c r="G216" s="10">
        <f t="shared" si="14"/>
        <v>47.1</v>
      </c>
      <c r="H216" s="9">
        <v>0</v>
      </c>
      <c r="I216" s="9">
        <v>0</v>
      </c>
      <c r="J216" s="10">
        <f t="shared" si="17"/>
        <v>0</v>
      </c>
      <c r="K216" s="9">
        <f t="shared" si="16"/>
        <v>76380</v>
      </c>
      <c r="L216" s="9">
        <v>36000</v>
      </c>
      <c r="M216" s="10">
        <f t="shared" si="15"/>
        <v>47.1</v>
      </c>
    </row>
    <row r="217" spans="1:13" ht="15.75" x14ac:dyDescent="0.15">
      <c r="A217" s="11" t="s">
        <v>96</v>
      </c>
      <c r="B217" s="11" t="s">
        <v>97</v>
      </c>
      <c r="C217" s="15" t="s">
        <v>26</v>
      </c>
      <c r="D217" s="16" t="s">
        <v>27</v>
      </c>
      <c r="E217" s="9">
        <v>16810</v>
      </c>
      <c r="F217" s="9">
        <v>7920</v>
      </c>
      <c r="G217" s="10">
        <f t="shared" si="14"/>
        <v>47.1</v>
      </c>
      <c r="H217" s="9">
        <v>0</v>
      </c>
      <c r="I217" s="9">
        <v>0</v>
      </c>
      <c r="J217" s="10">
        <f t="shared" si="17"/>
        <v>0</v>
      </c>
      <c r="K217" s="9">
        <f t="shared" si="16"/>
        <v>16810</v>
      </c>
      <c r="L217" s="9">
        <v>7920</v>
      </c>
      <c r="M217" s="10">
        <f t="shared" si="15"/>
        <v>47.1</v>
      </c>
    </row>
    <row r="218" spans="1:13" ht="15.75" x14ac:dyDescent="0.15">
      <c r="A218" s="11" t="s">
        <v>96</v>
      </c>
      <c r="B218" s="11" t="s">
        <v>97</v>
      </c>
      <c r="C218" s="11" t="s">
        <v>28</v>
      </c>
      <c r="D218" s="14" t="s">
        <v>29</v>
      </c>
      <c r="E218" s="9">
        <v>23400</v>
      </c>
      <c r="F218" s="9">
        <v>0</v>
      </c>
      <c r="G218" s="10">
        <f t="shared" si="14"/>
        <v>0</v>
      </c>
      <c r="H218" s="9">
        <v>0</v>
      </c>
      <c r="I218" s="9">
        <v>0</v>
      </c>
      <c r="J218" s="10">
        <f t="shared" si="17"/>
        <v>0</v>
      </c>
      <c r="K218" s="9">
        <f t="shared" si="16"/>
        <v>23400</v>
      </c>
      <c r="L218" s="9">
        <v>0</v>
      </c>
      <c r="M218" s="10">
        <f t="shared" si="15"/>
        <v>0</v>
      </c>
    </row>
    <row r="219" spans="1:13" ht="31.5" x14ac:dyDescent="0.15">
      <c r="A219" s="11" t="s">
        <v>96</v>
      </c>
      <c r="B219" s="11" t="s">
        <v>97</v>
      </c>
      <c r="C219" s="15" t="s">
        <v>30</v>
      </c>
      <c r="D219" s="16" t="s">
        <v>31</v>
      </c>
      <c r="E219" s="9">
        <v>23400</v>
      </c>
      <c r="F219" s="9">
        <v>0</v>
      </c>
      <c r="G219" s="10">
        <f t="shared" si="14"/>
        <v>0</v>
      </c>
      <c r="H219" s="9">
        <v>0</v>
      </c>
      <c r="I219" s="9">
        <v>0</v>
      </c>
      <c r="J219" s="10">
        <f t="shared" si="17"/>
        <v>0</v>
      </c>
      <c r="K219" s="9">
        <f t="shared" si="16"/>
        <v>23400</v>
      </c>
      <c r="L219" s="9">
        <v>0</v>
      </c>
      <c r="M219" s="10">
        <f t="shared" si="15"/>
        <v>0</v>
      </c>
    </row>
    <row r="220" spans="1:13" ht="47.25" x14ac:dyDescent="0.15">
      <c r="A220" s="11" t="s">
        <v>99</v>
      </c>
      <c r="B220" s="11" t="s">
        <v>100</v>
      </c>
      <c r="C220" s="11" t="s">
        <v>16</v>
      </c>
      <c r="D220" s="12" t="s">
        <v>101</v>
      </c>
      <c r="E220" s="9">
        <v>960000</v>
      </c>
      <c r="F220" s="9">
        <v>207348.12</v>
      </c>
      <c r="G220" s="10">
        <f t="shared" si="14"/>
        <v>21.6</v>
      </c>
      <c r="H220" s="9">
        <v>0</v>
      </c>
      <c r="I220" s="9">
        <v>0</v>
      </c>
      <c r="J220" s="10">
        <f t="shared" si="17"/>
        <v>0</v>
      </c>
      <c r="K220" s="9">
        <f t="shared" si="16"/>
        <v>960000</v>
      </c>
      <c r="L220" s="9">
        <v>207348.12</v>
      </c>
      <c r="M220" s="10">
        <f t="shared" si="15"/>
        <v>21.6</v>
      </c>
    </row>
    <row r="221" spans="1:13" ht="15.75" x14ac:dyDescent="0.15">
      <c r="A221" s="11" t="s">
        <v>99</v>
      </c>
      <c r="B221" s="11" t="s">
        <v>100</v>
      </c>
      <c r="C221" s="11" t="s">
        <v>18</v>
      </c>
      <c r="D221" s="13" t="s">
        <v>19</v>
      </c>
      <c r="E221" s="9">
        <v>960000</v>
      </c>
      <c r="F221" s="9">
        <v>207348.12</v>
      </c>
      <c r="G221" s="10">
        <f t="shared" si="14"/>
        <v>21.6</v>
      </c>
      <c r="H221" s="9">
        <v>0</v>
      </c>
      <c r="I221" s="9">
        <v>0</v>
      </c>
      <c r="J221" s="10">
        <f t="shared" si="17"/>
        <v>0</v>
      </c>
      <c r="K221" s="9">
        <f t="shared" si="16"/>
        <v>960000</v>
      </c>
      <c r="L221" s="9">
        <v>207348.12</v>
      </c>
      <c r="M221" s="10">
        <f t="shared" si="15"/>
        <v>21.6</v>
      </c>
    </row>
    <row r="222" spans="1:13" ht="31.5" x14ac:dyDescent="0.15">
      <c r="A222" s="11" t="s">
        <v>99</v>
      </c>
      <c r="B222" s="11" t="s">
        <v>100</v>
      </c>
      <c r="C222" s="11" t="s">
        <v>20</v>
      </c>
      <c r="D222" s="14" t="s">
        <v>21</v>
      </c>
      <c r="E222" s="9">
        <v>960000</v>
      </c>
      <c r="F222" s="9">
        <v>207348.12</v>
      </c>
      <c r="G222" s="10">
        <f t="shared" si="14"/>
        <v>21.6</v>
      </c>
      <c r="H222" s="9">
        <v>0</v>
      </c>
      <c r="I222" s="9">
        <v>0</v>
      </c>
      <c r="J222" s="10">
        <f t="shared" si="17"/>
        <v>0</v>
      </c>
      <c r="K222" s="9">
        <f t="shared" si="16"/>
        <v>960000</v>
      </c>
      <c r="L222" s="9">
        <v>207348.12</v>
      </c>
      <c r="M222" s="10">
        <f t="shared" si="15"/>
        <v>21.6</v>
      </c>
    </row>
    <row r="223" spans="1:13" ht="15.75" x14ac:dyDescent="0.15">
      <c r="A223" s="11" t="s">
        <v>99</v>
      </c>
      <c r="B223" s="11" t="s">
        <v>100</v>
      </c>
      <c r="C223" s="15" t="s">
        <v>22</v>
      </c>
      <c r="D223" s="16" t="s">
        <v>23</v>
      </c>
      <c r="E223" s="9">
        <v>786880</v>
      </c>
      <c r="F223" s="9">
        <v>169964.69</v>
      </c>
      <c r="G223" s="10">
        <f t="shared" si="14"/>
        <v>21.6</v>
      </c>
      <c r="H223" s="9">
        <v>0</v>
      </c>
      <c r="I223" s="9">
        <v>0</v>
      </c>
      <c r="J223" s="10">
        <f t="shared" si="17"/>
        <v>0</v>
      </c>
      <c r="K223" s="9">
        <f t="shared" si="16"/>
        <v>786880</v>
      </c>
      <c r="L223" s="9">
        <v>169964.69</v>
      </c>
      <c r="M223" s="10">
        <f t="shared" si="15"/>
        <v>21.6</v>
      </c>
    </row>
    <row r="224" spans="1:13" ht="15.75" x14ac:dyDescent="0.15">
      <c r="A224" s="11" t="s">
        <v>99</v>
      </c>
      <c r="B224" s="11" t="s">
        <v>100</v>
      </c>
      <c r="C224" s="15" t="s">
        <v>24</v>
      </c>
      <c r="D224" s="16" t="s">
        <v>25</v>
      </c>
      <c r="E224" s="9">
        <v>786880</v>
      </c>
      <c r="F224" s="9">
        <v>169964.69</v>
      </c>
      <c r="G224" s="10">
        <f t="shared" si="14"/>
        <v>21.6</v>
      </c>
      <c r="H224" s="9">
        <v>0</v>
      </c>
      <c r="I224" s="9">
        <v>0</v>
      </c>
      <c r="J224" s="10">
        <f t="shared" si="17"/>
        <v>0</v>
      </c>
      <c r="K224" s="9">
        <f t="shared" si="16"/>
        <v>786880</v>
      </c>
      <c r="L224" s="9">
        <v>169964.69</v>
      </c>
      <c r="M224" s="10">
        <f t="shared" si="15"/>
        <v>21.6</v>
      </c>
    </row>
    <row r="225" spans="1:13" ht="15.75" x14ac:dyDescent="0.15">
      <c r="A225" s="11" t="s">
        <v>99</v>
      </c>
      <c r="B225" s="11" t="s">
        <v>100</v>
      </c>
      <c r="C225" s="15" t="s">
        <v>26</v>
      </c>
      <c r="D225" s="16" t="s">
        <v>27</v>
      </c>
      <c r="E225" s="9">
        <v>173120</v>
      </c>
      <c r="F225" s="9">
        <v>37383.43</v>
      </c>
      <c r="G225" s="10">
        <f t="shared" si="14"/>
        <v>21.6</v>
      </c>
      <c r="H225" s="9">
        <v>0</v>
      </c>
      <c r="I225" s="9">
        <v>0</v>
      </c>
      <c r="J225" s="10">
        <f t="shared" si="17"/>
        <v>0</v>
      </c>
      <c r="K225" s="9">
        <f t="shared" si="16"/>
        <v>173120</v>
      </c>
      <c r="L225" s="9">
        <v>37383.43</v>
      </c>
      <c r="M225" s="10">
        <f t="shared" si="15"/>
        <v>21.6</v>
      </c>
    </row>
    <row r="226" spans="1:13" ht="63" x14ac:dyDescent="0.15">
      <c r="A226" s="11" t="s">
        <v>102</v>
      </c>
      <c r="B226" s="11" t="s">
        <v>0</v>
      </c>
      <c r="C226" s="11" t="s">
        <v>16</v>
      </c>
      <c r="D226" s="12" t="s">
        <v>103</v>
      </c>
      <c r="E226" s="9">
        <v>897600</v>
      </c>
      <c r="F226" s="9">
        <v>0</v>
      </c>
      <c r="G226" s="10">
        <f t="shared" si="14"/>
        <v>0</v>
      </c>
      <c r="H226" s="9">
        <v>400000</v>
      </c>
      <c r="I226" s="9">
        <v>0</v>
      </c>
      <c r="J226" s="10">
        <f t="shared" si="17"/>
        <v>0</v>
      </c>
      <c r="K226" s="9">
        <f t="shared" si="16"/>
        <v>1297600</v>
      </c>
      <c r="L226" s="9">
        <v>0</v>
      </c>
      <c r="M226" s="10">
        <f t="shared" si="15"/>
        <v>0</v>
      </c>
    </row>
    <row r="227" spans="1:13" ht="15.75" x14ac:dyDescent="0.15">
      <c r="A227" s="11" t="s">
        <v>102</v>
      </c>
      <c r="B227" s="11" t="s">
        <v>0</v>
      </c>
      <c r="C227" s="11" t="s">
        <v>18</v>
      </c>
      <c r="D227" s="13" t="s">
        <v>19</v>
      </c>
      <c r="E227" s="9">
        <v>897600</v>
      </c>
      <c r="F227" s="9">
        <v>0</v>
      </c>
      <c r="G227" s="10">
        <f t="shared" si="14"/>
        <v>0</v>
      </c>
      <c r="H227" s="9">
        <v>0</v>
      </c>
      <c r="I227" s="9">
        <v>0</v>
      </c>
      <c r="J227" s="10">
        <f t="shared" si="17"/>
        <v>0</v>
      </c>
      <c r="K227" s="9">
        <f t="shared" si="16"/>
        <v>897600</v>
      </c>
      <c r="L227" s="9">
        <v>0</v>
      </c>
      <c r="M227" s="10">
        <f t="shared" si="15"/>
        <v>0</v>
      </c>
    </row>
    <row r="228" spans="1:13" ht="15.75" x14ac:dyDescent="0.15">
      <c r="A228" s="11" t="s">
        <v>102</v>
      </c>
      <c r="B228" s="11" t="s">
        <v>0</v>
      </c>
      <c r="C228" s="11" t="s">
        <v>28</v>
      </c>
      <c r="D228" s="14" t="s">
        <v>29</v>
      </c>
      <c r="E228" s="9">
        <v>897600</v>
      </c>
      <c r="F228" s="9">
        <v>0</v>
      </c>
      <c r="G228" s="10">
        <f t="shared" si="14"/>
        <v>0</v>
      </c>
      <c r="H228" s="9">
        <v>0</v>
      </c>
      <c r="I228" s="9">
        <v>0</v>
      </c>
      <c r="J228" s="10">
        <f t="shared" si="17"/>
        <v>0</v>
      </c>
      <c r="K228" s="9">
        <f t="shared" si="16"/>
        <v>897600</v>
      </c>
      <c r="L228" s="9">
        <v>0</v>
      </c>
      <c r="M228" s="10">
        <f t="shared" si="15"/>
        <v>0</v>
      </c>
    </row>
    <row r="229" spans="1:13" ht="31.5" x14ac:dyDescent="0.15">
      <c r="A229" s="11" t="s">
        <v>102</v>
      </c>
      <c r="B229" s="11" t="s">
        <v>0</v>
      </c>
      <c r="C229" s="15" t="s">
        <v>30</v>
      </c>
      <c r="D229" s="16" t="s">
        <v>31</v>
      </c>
      <c r="E229" s="9">
        <v>897600</v>
      </c>
      <c r="F229" s="9">
        <v>0</v>
      </c>
      <c r="G229" s="10">
        <f t="shared" si="14"/>
        <v>0</v>
      </c>
      <c r="H229" s="9">
        <v>0</v>
      </c>
      <c r="I229" s="9">
        <v>0</v>
      </c>
      <c r="J229" s="10">
        <f t="shared" si="17"/>
        <v>0</v>
      </c>
      <c r="K229" s="9">
        <f t="shared" si="16"/>
        <v>897600</v>
      </c>
      <c r="L229" s="9">
        <v>0</v>
      </c>
      <c r="M229" s="10">
        <f t="shared" si="15"/>
        <v>0</v>
      </c>
    </row>
    <row r="230" spans="1:13" ht="15.75" x14ac:dyDescent="0.15">
      <c r="A230" s="11" t="s">
        <v>102</v>
      </c>
      <c r="B230" s="11" t="s">
        <v>0</v>
      </c>
      <c r="C230" s="11" t="s">
        <v>64</v>
      </c>
      <c r="D230" s="13" t="s">
        <v>65</v>
      </c>
      <c r="E230" s="9">
        <v>0</v>
      </c>
      <c r="F230" s="9">
        <v>0</v>
      </c>
      <c r="G230" s="10">
        <f t="shared" si="14"/>
        <v>0</v>
      </c>
      <c r="H230" s="9">
        <v>400000</v>
      </c>
      <c r="I230" s="9">
        <v>0</v>
      </c>
      <c r="J230" s="10">
        <f t="shared" si="17"/>
        <v>0</v>
      </c>
      <c r="K230" s="9">
        <f t="shared" si="16"/>
        <v>400000</v>
      </c>
      <c r="L230" s="9">
        <v>0</v>
      </c>
      <c r="M230" s="10">
        <f t="shared" si="15"/>
        <v>0</v>
      </c>
    </row>
    <row r="231" spans="1:13" ht="15.75" x14ac:dyDescent="0.15">
      <c r="A231" s="11" t="s">
        <v>102</v>
      </c>
      <c r="B231" s="11" t="s">
        <v>0</v>
      </c>
      <c r="C231" s="11" t="s">
        <v>66</v>
      </c>
      <c r="D231" s="14" t="s">
        <v>67</v>
      </c>
      <c r="E231" s="9">
        <v>0</v>
      </c>
      <c r="F231" s="9">
        <v>0</v>
      </c>
      <c r="G231" s="10">
        <f t="shared" si="14"/>
        <v>0</v>
      </c>
      <c r="H231" s="9">
        <v>400000</v>
      </c>
      <c r="I231" s="9">
        <v>0</v>
      </c>
      <c r="J231" s="10">
        <f t="shared" si="17"/>
        <v>0</v>
      </c>
      <c r="K231" s="9">
        <f t="shared" si="16"/>
        <v>400000</v>
      </c>
      <c r="L231" s="9">
        <v>0</v>
      </c>
      <c r="M231" s="10">
        <f t="shared" si="15"/>
        <v>0</v>
      </c>
    </row>
    <row r="232" spans="1:13" ht="31.5" x14ac:dyDescent="0.15">
      <c r="A232" s="11" t="s">
        <v>102</v>
      </c>
      <c r="B232" s="11" t="s">
        <v>0</v>
      </c>
      <c r="C232" s="15" t="s">
        <v>68</v>
      </c>
      <c r="D232" s="16" t="s">
        <v>69</v>
      </c>
      <c r="E232" s="9">
        <v>0</v>
      </c>
      <c r="F232" s="9">
        <v>0</v>
      </c>
      <c r="G232" s="10">
        <f t="shared" si="14"/>
        <v>0</v>
      </c>
      <c r="H232" s="9">
        <v>400000</v>
      </c>
      <c r="I232" s="9">
        <v>0</v>
      </c>
      <c r="J232" s="10">
        <f t="shared" si="17"/>
        <v>0</v>
      </c>
      <c r="K232" s="9">
        <f t="shared" si="16"/>
        <v>400000</v>
      </c>
      <c r="L232" s="9">
        <v>0</v>
      </c>
      <c r="M232" s="10">
        <f t="shared" si="15"/>
        <v>0</v>
      </c>
    </row>
    <row r="233" spans="1:13" ht="110.25" x14ac:dyDescent="0.15">
      <c r="A233" s="11" t="s">
        <v>104</v>
      </c>
      <c r="B233" s="11" t="s">
        <v>105</v>
      </c>
      <c r="C233" s="11" t="s">
        <v>16</v>
      </c>
      <c r="D233" s="12" t="s">
        <v>106</v>
      </c>
      <c r="E233" s="9">
        <v>446157</v>
      </c>
      <c r="F233" s="9">
        <v>0</v>
      </c>
      <c r="G233" s="10">
        <f t="shared" si="14"/>
        <v>0</v>
      </c>
      <c r="H233" s="9">
        <v>0</v>
      </c>
      <c r="I233" s="9">
        <v>0</v>
      </c>
      <c r="J233" s="10">
        <f t="shared" si="17"/>
        <v>0</v>
      </c>
      <c r="K233" s="9">
        <f t="shared" si="16"/>
        <v>446157</v>
      </c>
      <c r="L233" s="9">
        <v>0</v>
      </c>
      <c r="M233" s="10">
        <f t="shared" si="15"/>
        <v>0</v>
      </c>
    </row>
    <row r="234" spans="1:13" ht="15.75" x14ac:dyDescent="0.15">
      <c r="A234" s="11" t="s">
        <v>104</v>
      </c>
      <c r="B234" s="11" t="s">
        <v>105</v>
      </c>
      <c r="C234" s="11" t="s">
        <v>18</v>
      </c>
      <c r="D234" s="13" t="s">
        <v>19</v>
      </c>
      <c r="E234" s="9">
        <v>446157</v>
      </c>
      <c r="F234" s="9">
        <v>0</v>
      </c>
      <c r="G234" s="10">
        <f t="shared" si="14"/>
        <v>0</v>
      </c>
      <c r="H234" s="9">
        <v>0</v>
      </c>
      <c r="I234" s="9">
        <v>0</v>
      </c>
      <c r="J234" s="10">
        <f t="shared" si="17"/>
        <v>0</v>
      </c>
      <c r="K234" s="9">
        <f t="shared" si="16"/>
        <v>446157</v>
      </c>
      <c r="L234" s="9">
        <v>0</v>
      </c>
      <c r="M234" s="10">
        <f t="shared" si="15"/>
        <v>0</v>
      </c>
    </row>
    <row r="235" spans="1:13" ht="15.75" x14ac:dyDescent="0.15">
      <c r="A235" s="11" t="s">
        <v>104</v>
      </c>
      <c r="B235" s="11" t="s">
        <v>105</v>
      </c>
      <c r="C235" s="11" t="s">
        <v>28</v>
      </c>
      <c r="D235" s="14" t="s">
        <v>29</v>
      </c>
      <c r="E235" s="9">
        <v>446157</v>
      </c>
      <c r="F235" s="9">
        <v>0</v>
      </c>
      <c r="G235" s="10">
        <f t="shared" si="14"/>
        <v>0</v>
      </c>
      <c r="H235" s="9">
        <v>0</v>
      </c>
      <c r="I235" s="9">
        <v>0</v>
      </c>
      <c r="J235" s="10">
        <f t="shared" si="17"/>
        <v>0</v>
      </c>
      <c r="K235" s="9">
        <f t="shared" si="16"/>
        <v>446157</v>
      </c>
      <c r="L235" s="9">
        <v>0</v>
      </c>
      <c r="M235" s="10">
        <f t="shared" si="15"/>
        <v>0</v>
      </c>
    </row>
    <row r="236" spans="1:13" ht="31.5" x14ac:dyDescent="0.15">
      <c r="A236" s="11" t="s">
        <v>104</v>
      </c>
      <c r="B236" s="11" t="s">
        <v>105</v>
      </c>
      <c r="C236" s="15" t="s">
        <v>30</v>
      </c>
      <c r="D236" s="16" t="s">
        <v>31</v>
      </c>
      <c r="E236" s="9">
        <v>446157</v>
      </c>
      <c r="F236" s="9">
        <v>0</v>
      </c>
      <c r="G236" s="10">
        <f t="shared" si="14"/>
        <v>0</v>
      </c>
      <c r="H236" s="9">
        <v>0</v>
      </c>
      <c r="I236" s="9">
        <v>0</v>
      </c>
      <c r="J236" s="10">
        <f t="shared" si="17"/>
        <v>0</v>
      </c>
      <c r="K236" s="9">
        <f t="shared" si="16"/>
        <v>446157</v>
      </c>
      <c r="L236" s="9">
        <v>0</v>
      </c>
      <c r="M236" s="10">
        <f t="shared" si="15"/>
        <v>0</v>
      </c>
    </row>
    <row r="237" spans="1:13" ht="94.5" x14ac:dyDescent="0.15">
      <c r="A237" s="11" t="s">
        <v>107</v>
      </c>
      <c r="B237" s="11" t="s">
        <v>108</v>
      </c>
      <c r="C237" s="11" t="s">
        <v>16</v>
      </c>
      <c r="D237" s="12" t="s">
        <v>109</v>
      </c>
      <c r="E237" s="9">
        <v>451443</v>
      </c>
      <c r="F237" s="9">
        <v>0</v>
      </c>
      <c r="G237" s="10">
        <f t="shared" si="14"/>
        <v>0</v>
      </c>
      <c r="H237" s="9">
        <v>400000</v>
      </c>
      <c r="I237" s="9">
        <v>0</v>
      </c>
      <c r="J237" s="10">
        <f t="shared" si="17"/>
        <v>0</v>
      </c>
      <c r="K237" s="9">
        <f t="shared" si="16"/>
        <v>851443</v>
      </c>
      <c r="L237" s="9">
        <v>0</v>
      </c>
      <c r="M237" s="10">
        <f t="shared" si="15"/>
        <v>0</v>
      </c>
    </row>
    <row r="238" spans="1:13" ht="15.75" x14ac:dyDescent="0.15">
      <c r="A238" s="11" t="s">
        <v>107</v>
      </c>
      <c r="B238" s="11" t="s">
        <v>108</v>
      </c>
      <c r="C238" s="11" t="s">
        <v>18</v>
      </c>
      <c r="D238" s="13" t="s">
        <v>19</v>
      </c>
      <c r="E238" s="9">
        <v>451443</v>
      </c>
      <c r="F238" s="9">
        <v>0</v>
      </c>
      <c r="G238" s="10">
        <f t="shared" si="14"/>
        <v>0</v>
      </c>
      <c r="H238" s="9">
        <v>0</v>
      </c>
      <c r="I238" s="9">
        <v>0</v>
      </c>
      <c r="J238" s="10">
        <f t="shared" si="17"/>
        <v>0</v>
      </c>
      <c r="K238" s="9">
        <f t="shared" si="16"/>
        <v>451443</v>
      </c>
      <c r="L238" s="9">
        <v>0</v>
      </c>
      <c r="M238" s="10">
        <f t="shared" si="15"/>
        <v>0</v>
      </c>
    </row>
    <row r="239" spans="1:13" ht="15.75" x14ac:dyDescent="0.15">
      <c r="A239" s="11" t="s">
        <v>107</v>
      </c>
      <c r="B239" s="11" t="s">
        <v>108</v>
      </c>
      <c r="C239" s="11" t="s">
        <v>28</v>
      </c>
      <c r="D239" s="14" t="s">
        <v>29</v>
      </c>
      <c r="E239" s="9">
        <v>451443</v>
      </c>
      <c r="F239" s="9">
        <v>0</v>
      </c>
      <c r="G239" s="10">
        <f t="shared" si="14"/>
        <v>0</v>
      </c>
      <c r="H239" s="9">
        <v>0</v>
      </c>
      <c r="I239" s="9">
        <v>0</v>
      </c>
      <c r="J239" s="10">
        <f t="shared" si="17"/>
        <v>0</v>
      </c>
      <c r="K239" s="9">
        <f t="shared" si="16"/>
        <v>451443</v>
      </c>
      <c r="L239" s="9">
        <v>0</v>
      </c>
      <c r="M239" s="10">
        <f t="shared" si="15"/>
        <v>0</v>
      </c>
    </row>
    <row r="240" spans="1:13" ht="31.5" x14ac:dyDescent="0.15">
      <c r="A240" s="11" t="s">
        <v>107</v>
      </c>
      <c r="B240" s="11" t="s">
        <v>108</v>
      </c>
      <c r="C240" s="15" t="s">
        <v>30</v>
      </c>
      <c r="D240" s="16" t="s">
        <v>31</v>
      </c>
      <c r="E240" s="9">
        <v>451443</v>
      </c>
      <c r="F240" s="9">
        <v>0</v>
      </c>
      <c r="G240" s="10">
        <f t="shared" si="14"/>
        <v>0</v>
      </c>
      <c r="H240" s="9">
        <v>0</v>
      </c>
      <c r="I240" s="9">
        <v>0</v>
      </c>
      <c r="J240" s="10">
        <f t="shared" si="17"/>
        <v>0</v>
      </c>
      <c r="K240" s="9">
        <f t="shared" si="16"/>
        <v>451443</v>
      </c>
      <c r="L240" s="9">
        <v>0</v>
      </c>
      <c r="M240" s="10">
        <f t="shared" si="15"/>
        <v>0</v>
      </c>
    </row>
    <row r="241" spans="1:13" ht="15.75" x14ac:dyDescent="0.15">
      <c r="A241" s="11" t="s">
        <v>107</v>
      </c>
      <c r="B241" s="11" t="s">
        <v>108</v>
      </c>
      <c r="C241" s="11" t="s">
        <v>64</v>
      </c>
      <c r="D241" s="13" t="s">
        <v>65</v>
      </c>
      <c r="E241" s="9">
        <v>0</v>
      </c>
      <c r="F241" s="9">
        <v>0</v>
      </c>
      <c r="G241" s="10">
        <f t="shared" si="14"/>
        <v>0</v>
      </c>
      <c r="H241" s="9">
        <v>400000</v>
      </c>
      <c r="I241" s="9">
        <v>0</v>
      </c>
      <c r="J241" s="10">
        <f t="shared" si="17"/>
        <v>0</v>
      </c>
      <c r="K241" s="9">
        <f t="shared" si="16"/>
        <v>400000</v>
      </c>
      <c r="L241" s="9">
        <v>0</v>
      </c>
      <c r="M241" s="10">
        <f t="shared" si="15"/>
        <v>0</v>
      </c>
    </row>
    <row r="242" spans="1:13" ht="15.75" x14ac:dyDescent="0.15">
      <c r="A242" s="11" t="s">
        <v>107</v>
      </c>
      <c r="B242" s="11" t="s">
        <v>108</v>
      </c>
      <c r="C242" s="11" t="s">
        <v>66</v>
      </c>
      <c r="D242" s="14" t="s">
        <v>67</v>
      </c>
      <c r="E242" s="9">
        <v>0</v>
      </c>
      <c r="F242" s="9">
        <v>0</v>
      </c>
      <c r="G242" s="10">
        <f t="shared" si="14"/>
        <v>0</v>
      </c>
      <c r="H242" s="9">
        <v>400000</v>
      </c>
      <c r="I242" s="9">
        <v>0</v>
      </c>
      <c r="J242" s="10">
        <f t="shared" si="17"/>
        <v>0</v>
      </c>
      <c r="K242" s="9">
        <f t="shared" si="16"/>
        <v>400000</v>
      </c>
      <c r="L242" s="9">
        <v>0</v>
      </c>
      <c r="M242" s="10">
        <f t="shared" si="15"/>
        <v>0</v>
      </c>
    </row>
    <row r="243" spans="1:13" ht="31.5" x14ac:dyDescent="0.15">
      <c r="A243" s="11" t="s">
        <v>107</v>
      </c>
      <c r="B243" s="11" t="s">
        <v>108</v>
      </c>
      <c r="C243" s="15" t="s">
        <v>68</v>
      </c>
      <c r="D243" s="16" t="s">
        <v>69</v>
      </c>
      <c r="E243" s="9">
        <v>0</v>
      </c>
      <c r="F243" s="9">
        <v>0</v>
      </c>
      <c r="G243" s="10">
        <f t="shared" si="14"/>
        <v>0</v>
      </c>
      <c r="H243" s="9">
        <v>400000</v>
      </c>
      <c r="I243" s="9">
        <v>0</v>
      </c>
      <c r="J243" s="10">
        <f t="shared" si="17"/>
        <v>0</v>
      </c>
      <c r="K243" s="9">
        <f t="shared" si="16"/>
        <v>400000</v>
      </c>
      <c r="L243" s="9">
        <v>0</v>
      </c>
      <c r="M243" s="10">
        <f t="shared" si="15"/>
        <v>0</v>
      </c>
    </row>
    <row r="244" spans="1:13" ht="78.75" x14ac:dyDescent="0.15">
      <c r="A244" s="11" t="s">
        <v>110</v>
      </c>
      <c r="B244" s="11" t="s">
        <v>111</v>
      </c>
      <c r="C244" s="11" t="s">
        <v>16</v>
      </c>
      <c r="D244" s="12" t="s">
        <v>112</v>
      </c>
      <c r="E244" s="9">
        <v>200280</v>
      </c>
      <c r="F244" s="9">
        <v>15750.23</v>
      </c>
      <c r="G244" s="10">
        <f t="shared" si="14"/>
        <v>7.9</v>
      </c>
      <c r="H244" s="9">
        <v>0</v>
      </c>
      <c r="I244" s="9">
        <v>0</v>
      </c>
      <c r="J244" s="10">
        <f t="shared" si="17"/>
        <v>0</v>
      </c>
      <c r="K244" s="9">
        <f t="shared" si="16"/>
        <v>200280</v>
      </c>
      <c r="L244" s="9">
        <v>15750.23</v>
      </c>
      <c r="M244" s="10">
        <f t="shared" si="15"/>
        <v>7.9</v>
      </c>
    </row>
    <row r="245" spans="1:13" ht="15.75" x14ac:dyDescent="0.15">
      <c r="A245" s="11" t="s">
        <v>110</v>
      </c>
      <c r="B245" s="11" t="s">
        <v>111</v>
      </c>
      <c r="C245" s="11" t="s">
        <v>18</v>
      </c>
      <c r="D245" s="13" t="s">
        <v>19</v>
      </c>
      <c r="E245" s="9">
        <v>200280</v>
      </c>
      <c r="F245" s="9">
        <v>15750.23</v>
      </c>
      <c r="G245" s="10">
        <f t="shared" si="14"/>
        <v>7.9</v>
      </c>
      <c r="H245" s="9">
        <v>0</v>
      </c>
      <c r="I245" s="9">
        <v>0</v>
      </c>
      <c r="J245" s="10">
        <f t="shared" si="17"/>
        <v>0</v>
      </c>
      <c r="K245" s="9">
        <f t="shared" si="16"/>
        <v>200280</v>
      </c>
      <c r="L245" s="9">
        <v>15750.23</v>
      </c>
      <c r="M245" s="10">
        <f t="shared" si="15"/>
        <v>7.9</v>
      </c>
    </row>
    <row r="246" spans="1:13" ht="31.5" x14ac:dyDescent="0.15">
      <c r="A246" s="11" t="s">
        <v>110</v>
      </c>
      <c r="B246" s="11" t="s">
        <v>111</v>
      </c>
      <c r="C246" s="11" t="s">
        <v>20</v>
      </c>
      <c r="D246" s="14" t="s">
        <v>21</v>
      </c>
      <c r="E246" s="9">
        <v>132864</v>
      </c>
      <c r="F246" s="9">
        <v>15750.23</v>
      </c>
      <c r="G246" s="10">
        <f t="shared" si="14"/>
        <v>11.9</v>
      </c>
      <c r="H246" s="9">
        <v>0</v>
      </c>
      <c r="I246" s="9">
        <v>0</v>
      </c>
      <c r="J246" s="10">
        <f t="shared" si="17"/>
        <v>0</v>
      </c>
      <c r="K246" s="9">
        <f t="shared" si="16"/>
        <v>132864</v>
      </c>
      <c r="L246" s="9">
        <v>15750.23</v>
      </c>
      <c r="M246" s="10">
        <f t="shared" si="15"/>
        <v>11.9</v>
      </c>
    </row>
    <row r="247" spans="1:13" ht="15.75" x14ac:dyDescent="0.15">
      <c r="A247" s="11" t="s">
        <v>110</v>
      </c>
      <c r="B247" s="11" t="s">
        <v>111</v>
      </c>
      <c r="C247" s="15" t="s">
        <v>22</v>
      </c>
      <c r="D247" s="16" t="s">
        <v>23</v>
      </c>
      <c r="E247" s="9">
        <v>108905</v>
      </c>
      <c r="F247" s="9">
        <v>13079.88</v>
      </c>
      <c r="G247" s="10">
        <f t="shared" si="14"/>
        <v>12</v>
      </c>
      <c r="H247" s="9">
        <v>0</v>
      </c>
      <c r="I247" s="9">
        <v>0</v>
      </c>
      <c r="J247" s="10">
        <f t="shared" si="17"/>
        <v>0</v>
      </c>
      <c r="K247" s="9">
        <f t="shared" si="16"/>
        <v>108905</v>
      </c>
      <c r="L247" s="9">
        <v>13079.88</v>
      </c>
      <c r="M247" s="10">
        <f t="shared" si="15"/>
        <v>12</v>
      </c>
    </row>
    <row r="248" spans="1:13" ht="15.75" x14ac:dyDescent="0.15">
      <c r="A248" s="11" t="s">
        <v>110</v>
      </c>
      <c r="B248" s="11" t="s">
        <v>111</v>
      </c>
      <c r="C248" s="15" t="s">
        <v>24</v>
      </c>
      <c r="D248" s="16" t="s">
        <v>25</v>
      </c>
      <c r="E248" s="9">
        <v>108905</v>
      </c>
      <c r="F248" s="9">
        <v>13079.88</v>
      </c>
      <c r="G248" s="10">
        <f t="shared" si="14"/>
        <v>12</v>
      </c>
      <c r="H248" s="9">
        <v>0</v>
      </c>
      <c r="I248" s="9">
        <v>0</v>
      </c>
      <c r="J248" s="10">
        <f t="shared" si="17"/>
        <v>0</v>
      </c>
      <c r="K248" s="9">
        <f t="shared" si="16"/>
        <v>108905</v>
      </c>
      <c r="L248" s="9">
        <v>13079.88</v>
      </c>
      <c r="M248" s="10">
        <f t="shared" si="15"/>
        <v>12</v>
      </c>
    </row>
    <row r="249" spans="1:13" ht="15.75" x14ac:dyDescent="0.15">
      <c r="A249" s="11" t="s">
        <v>110</v>
      </c>
      <c r="B249" s="11" t="s">
        <v>111</v>
      </c>
      <c r="C249" s="15" t="s">
        <v>26</v>
      </c>
      <c r="D249" s="16" t="s">
        <v>27</v>
      </c>
      <c r="E249" s="9">
        <v>23959</v>
      </c>
      <c r="F249" s="9">
        <v>2670.35</v>
      </c>
      <c r="G249" s="10">
        <f t="shared" si="14"/>
        <v>11.1</v>
      </c>
      <c r="H249" s="9">
        <v>0</v>
      </c>
      <c r="I249" s="9">
        <v>0</v>
      </c>
      <c r="J249" s="10">
        <f t="shared" si="17"/>
        <v>0</v>
      </c>
      <c r="K249" s="9">
        <f t="shared" si="16"/>
        <v>23959</v>
      </c>
      <c r="L249" s="9">
        <v>2670.35</v>
      </c>
      <c r="M249" s="10">
        <f t="shared" si="15"/>
        <v>11.1</v>
      </c>
    </row>
    <row r="250" spans="1:13" ht="15.75" x14ac:dyDescent="0.15">
      <c r="A250" s="11" t="s">
        <v>110</v>
      </c>
      <c r="B250" s="11" t="s">
        <v>111</v>
      </c>
      <c r="C250" s="11" t="s">
        <v>28</v>
      </c>
      <c r="D250" s="14" t="s">
        <v>29</v>
      </c>
      <c r="E250" s="9">
        <v>67416</v>
      </c>
      <c r="F250" s="9">
        <v>0</v>
      </c>
      <c r="G250" s="10">
        <f t="shared" si="14"/>
        <v>0</v>
      </c>
      <c r="H250" s="9">
        <v>0</v>
      </c>
      <c r="I250" s="9">
        <v>0</v>
      </c>
      <c r="J250" s="10">
        <f t="shared" si="17"/>
        <v>0</v>
      </c>
      <c r="K250" s="9">
        <f t="shared" si="16"/>
        <v>67416</v>
      </c>
      <c r="L250" s="9">
        <v>0</v>
      </c>
      <c r="M250" s="10">
        <f t="shared" si="15"/>
        <v>0</v>
      </c>
    </row>
    <row r="251" spans="1:13" ht="31.5" x14ac:dyDescent="0.15">
      <c r="A251" s="11" t="s">
        <v>110</v>
      </c>
      <c r="B251" s="11" t="s">
        <v>111</v>
      </c>
      <c r="C251" s="15" t="s">
        <v>30</v>
      </c>
      <c r="D251" s="16" t="s">
        <v>31</v>
      </c>
      <c r="E251" s="9">
        <v>67416</v>
      </c>
      <c r="F251" s="9">
        <v>0</v>
      </c>
      <c r="G251" s="10">
        <f t="shared" si="14"/>
        <v>0</v>
      </c>
      <c r="H251" s="9">
        <v>0</v>
      </c>
      <c r="I251" s="9">
        <v>0</v>
      </c>
      <c r="J251" s="10">
        <f t="shared" si="17"/>
        <v>0</v>
      </c>
      <c r="K251" s="9">
        <f t="shared" si="16"/>
        <v>67416</v>
      </c>
      <c r="L251" s="9">
        <v>0</v>
      </c>
      <c r="M251" s="10">
        <f t="shared" si="15"/>
        <v>0</v>
      </c>
    </row>
    <row r="252" spans="1:13" ht="15.75" x14ac:dyDescent="0.15">
      <c r="A252" s="11" t="s">
        <v>18</v>
      </c>
      <c r="B252" s="11" t="s">
        <v>0</v>
      </c>
      <c r="C252" s="11" t="s">
        <v>16</v>
      </c>
      <c r="D252" s="12" t="s">
        <v>113</v>
      </c>
      <c r="E252" s="9">
        <v>4170010</v>
      </c>
      <c r="F252" s="9">
        <v>1788323</v>
      </c>
      <c r="G252" s="10">
        <f t="shared" si="14"/>
        <v>42.9</v>
      </c>
      <c r="H252" s="9">
        <v>0</v>
      </c>
      <c r="I252" s="9">
        <v>0</v>
      </c>
      <c r="J252" s="10">
        <f t="shared" si="17"/>
        <v>0</v>
      </c>
      <c r="K252" s="9">
        <f t="shared" si="16"/>
        <v>4170010</v>
      </c>
      <c r="L252" s="9">
        <v>1788323</v>
      </c>
      <c r="M252" s="10">
        <f t="shared" si="15"/>
        <v>42.9</v>
      </c>
    </row>
    <row r="253" spans="1:13" ht="15.75" x14ac:dyDescent="0.15">
      <c r="A253" s="11" t="s">
        <v>18</v>
      </c>
      <c r="B253" s="11" t="s">
        <v>0</v>
      </c>
      <c r="C253" s="11" t="s">
        <v>18</v>
      </c>
      <c r="D253" s="13" t="s">
        <v>19</v>
      </c>
      <c r="E253" s="9">
        <v>4170010</v>
      </c>
      <c r="F253" s="9">
        <v>1788323</v>
      </c>
      <c r="G253" s="10">
        <f t="shared" si="14"/>
        <v>42.9</v>
      </c>
      <c r="H253" s="9">
        <v>0</v>
      </c>
      <c r="I253" s="9">
        <v>0</v>
      </c>
      <c r="J253" s="10">
        <f t="shared" si="17"/>
        <v>0</v>
      </c>
      <c r="K253" s="9">
        <f t="shared" si="16"/>
        <v>4170010</v>
      </c>
      <c r="L253" s="9">
        <v>1788323</v>
      </c>
      <c r="M253" s="10">
        <f t="shared" si="15"/>
        <v>42.9</v>
      </c>
    </row>
    <row r="254" spans="1:13" ht="15.75" x14ac:dyDescent="0.15">
      <c r="A254" s="11" t="s">
        <v>18</v>
      </c>
      <c r="B254" s="11" t="s">
        <v>0</v>
      </c>
      <c r="C254" s="11" t="s">
        <v>114</v>
      </c>
      <c r="D254" s="14" t="s">
        <v>115</v>
      </c>
      <c r="E254" s="9">
        <v>4170010</v>
      </c>
      <c r="F254" s="9">
        <v>1788323</v>
      </c>
      <c r="G254" s="10">
        <f t="shared" si="14"/>
        <v>42.9</v>
      </c>
      <c r="H254" s="9">
        <v>0</v>
      </c>
      <c r="I254" s="9">
        <v>0</v>
      </c>
      <c r="J254" s="10">
        <f t="shared" si="17"/>
        <v>0</v>
      </c>
      <c r="K254" s="9">
        <f t="shared" si="16"/>
        <v>4170010</v>
      </c>
      <c r="L254" s="9">
        <v>1788323</v>
      </c>
      <c r="M254" s="10">
        <f t="shared" si="15"/>
        <v>42.9</v>
      </c>
    </row>
    <row r="255" spans="1:13" ht="47.25" x14ac:dyDescent="0.15">
      <c r="A255" s="11" t="s">
        <v>18</v>
      </c>
      <c r="B255" s="11" t="s">
        <v>0</v>
      </c>
      <c r="C255" s="15" t="s">
        <v>116</v>
      </c>
      <c r="D255" s="16" t="s">
        <v>117</v>
      </c>
      <c r="E255" s="9">
        <v>4170010</v>
      </c>
      <c r="F255" s="9">
        <v>1788323</v>
      </c>
      <c r="G255" s="10">
        <f t="shared" si="14"/>
        <v>42.9</v>
      </c>
      <c r="H255" s="9">
        <v>0</v>
      </c>
      <c r="I255" s="9">
        <v>0</v>
      </c>
      <c r="J255" s="10">
        <f t="shared" si="17"/>
        <v>0</v>
      </c>
      <c r="K255" s="9">
        <f t="shared" si="16"/>
        <v>4170010</v>
      </c>
      <c r="L255" s="9">
        <v>1788323</v>
      </c>
      <c r="M255" s="10">
        <f t="shared" si="15"/>
        <v>42.9</v>
      </c>
    </row>
    <row r="256" spans="1:13" ht="31.5" x14ac:dyDescent="0.15">
      <c r="A256" s="11" t="s">
        <v>118</v>
      </c>
      <c r="B256" s="11" t="s">
        <v>119</v>
      </c>
      <c r="C256" s="11" t="s">
        <v>16</v>
      </c>
      <c r="D256" s="12" t="s">
        <v>120</v>
      </c>
      <c r="E256" s="9">
        <v>2783740</v>
      </c>
      <c r="F256" s="9">
        <v>1343031.5</v>
      </c>
      <c r="G256" s="10">
        <f t="shared" si="14"/>
        <v>48.2</v>
      </c>
      <c r="H256" s="9">
        <v>0</v>
      </c>
      <c r="I256" s="9">
        <v>0</v>
      </c>
      <c r="J256" s="10">
        <f t="shared" si="17"/>
        <v>0</v>
      </c>
      <c r="K256" s="9">
        <f t="shared" si="16"/>
        <v>2783740</v>
      </c>
      <c r="L256" s="9">
        <v>1343031.5</v>
      </c>
      <c r="M256" s="10">
        <f t="shared" si="15"/>
        <v>48.2</v>
      </c>
    </row>
    <row r="257" spans="1:13" ht="15.75" x14ac:dyDescent="0.15">
      <c r="A257" s="11" t="s">
        <v>118</v>
      </c>
      <c r="B257" s="11" t="s">
        <v>119</v>
      </c>
      <c r="C257" s="11" t="s">
        <v>18</v>
      </c>
      <c r="D257" s="13" t="s">
        <v>19</v>
      </c>
      <c r="E257" s="9">
        <v>2783740</v>
      </c>
      <c r="F257" s="9">
        <v>1343031.5</v>
      </c>
      <c r="G257" s="10">
        <f t="shared" si="14"/>
        <v>48.2</v>
      </c>
      <c r="H257" s="9">
        <v>0</v>
      </c>
      <c r="I257" s="9">
        <v>0</v>
      </c>
      <c r="J257" s="10">
        <f t="shared" si="17"/>
        <v>0</v>
      </c>
      <c r="K257" s="9">
        <f t="shared" si="16"/>
        <v>2783740</v>
      </c>
      <c r="L257" s="9">
        <v>1343031.5</v>
      </c>
      <c r="M257" s="10">
        <f t="shared" si="15"/>
        <v>48.2</v>
      </c>
    </row>
    <row r="258" spans="1:13" ht="15.75" x14ac:dyDescent="0.15">
      <c r="A258" s="11" t="s">
        <v>118</v>
      </c>
      <c r="B258" s="11" t="s">
        <v>119</v>
      </c>
      <c r="C258" s="11" t="s">
        <v>114</v>
      </c>
      <c r="D258" s="14" t="s">
        <v>115</v>
      </c>
      <c r="E258" s="9">
        <v>2783740</v>
      </c>
      <c r="F258" s="9">
        <v>1343031.5</v>
      </c>
      <c r="G258" s="10">
        <f t="shared" ref="G258:G321" si="18">ROUND(IF(E258=0,0,F258/E258*100),1)</f>
        <v>48.2</v>
      </c>
      <c r="H258" s="9">
        <v>0</v>
      </c>
      <c r="I258" s="9">
        <v>0</v>
      </c>
      <c r="J258" s="10">
        <f t="shared" si="17"/>
        <v>0</v>
      </c>
      <c r="K258" s="9">
        <f t="shared" si="16"/>
        <v>2783740</v>
      </c>
      <c r="L258" s="9">
        <v>1343031.5</v>
      </c>
      <c r="M258" s="10">
        <f t="shared" ref="M258:M321" si="19">ROUND(IF(K258=0,0,L258/K258*100),1)</f>
        <v>48.2</v>
      </c>
    </row>
    <row r="259" spans="1:13" ht="47.25" x14ac:dyDescent="0.15">
      <c r="A259" s="11" t="s">
        <v>118</v>
      </c>
      <c r="B259" s="11" t="s">
        <v>119</v>
      </c>
      <c r="C259" s="15" t="s">
        <v>116</v>
      </c>
      <c r="D259" s="16" t="s">
        <v>117</v>
      </c>
      <c r="E259" s="9">
        <v>2783740</v>
      </c>
      <c r="F259" s="9">
        <v>1343031.5</v>
      </c>
      <c r="G259" s="10">
        <f t="shared" si="18"/>
        <v>48.2</v>
      </c>
      <c r="H259" s="9">
        <v>0</v>
      </c>
      <c r="I259" s="9">
        <v>0</v>
      </c>
      <c r="J259" s="10">
        <f t="shared" si="17"/>
        <v>0</v>
      </c>
      <c r="K259" s="9">
        <f t="shared" si="16"/>
        <v>2783740</v>
      </c>
      <c r="L259" s="9">
        <v>1343031.5</v>
      </c>
      <c r="M259" s="10">
        <f t="shared" si="19"/>
        <v>48.2</v>
      </c>
    </row>
    <row r="260" spans="1:13" ht="31.5" x14ac:dyDescent="0.15">
      <c r="A260" s="11" t="s">
        <v>22</v>
      </c>
      <c r="B260" s="11" t="s">
        <v>0</v>
      </c>
      <c r="C260" s="11" t="s">
        <v>16</v>
      </c>
      <c r="D260" s="12" t="s">
        <v>121</v>
      </c>
      <c r="E260" s="9">
        <v>1386270</v>
      </c>
      <c r="F260" s="9">
        <v>445291.5</v>
      </c>
      <c r="G260" s="10">
        <f t="shared" si="18"/>
        <v>32.1</v>
      </c>
      <c r="H260" s="9">
        <v>0</v>
      </c>
      <c r="I260" s="9">
        <v>0</v>
      </c>
      <c r="J260" s="10">
        <f t="shared" si="17"/>
        <v>0</v>
      </c>
      <c r="K260" s="9">
        <f t="shared" si="16"/>
        <v>1386270</v>
      </c>
      <c r="L260" s="9">
        <v>445291.5</v>
      </c>
      <c r="M260" s="10">
        <f t="shared" si="19"/>
        <v>32.1</v>
      </c>
    </row>
    <row r="261" spans="1:13" ht="15.75" x14ac:dyDescent="0.15">
      <c r="A261" s="11" t="s">
        <v>22</v>
      </c>
      <c r="B261" s="11" t="s">
        <v>0</v>
      </c>
      <c r="C261" s="11" t="s">
        <v>18</v>
      </c>
      <c r="D261" s="13" t="s">
        <v>19</v>
      </c>
      <c r="E261" s="9">
        <v>1386270</v>
      </c>
      <c r="F261" s="9">
        <v>445291.5</v>
      </c>
      <c r="G261" s="10">
        <f t="shared" si="18"/>
        <v>32.1</v>
      </c>
      <c r="H261" s="9">
        <v>0</v>
      </c>
      <c r="I261" s="9">
        <v>0</v>
      </c>
      <c r="J261" s="10">
        <f t="shared" si="17"/>
        <v>0</v>
      </c>
      <c r="K261" s="9">
        <f t="shared" si="16"/>
        <v>1386270</v>
      </c>
      <c r="L261" s="9">
        <v>445291.5</v>
      </c>
      <c r="M261" s="10">
        <f t="shared" si="19"/>
        <v>32.1</v>
      </c>
    </row>
    <row r="262" spans="1:13" ht="15.75" x14ac:dyDescent="0.15">
      <c r="A262" s="11" t="s">
        <v>22</v>
      </c>
      <c r="B262" s="11" t="s">
        <v>0</v>
      </c>
      <c r="C262" s="11" t="s">
        <v>114</v>
      </c>
      <c r="D262" s="14" t="s">
        <v>115</v>
      </c>
      <c r="E262" s="9">
        <v>1386270</v>
      </c>
      <c r="F262" s="9">
        <v>445291.5</v>
      </c>
      <c r="G262" s="10">
        <f t="shared" si="18"/>
        <v>32.1</v>
      </c>
      <c r="H262" s="9">
        <v>0</v>
      </c>
      <c r="I262" s="9">
        <v>0</v>
      </c>
      <c r="J262" s="10">
        <f t="shared" si="17"/>
        <v>0</v>
      </c>
      <c r="K262" s="9">
        <f t="shared" si="16"/>
        <v>1386270</v>
      </c>
      <c r="L262" s="9">
        <v>445291.5</v>
      </c>
      <c r="M262" s="10">
        <f t="shared" si="19"/>
        <v>32.1</v>
      </c>
    </row>
    <row r="263" spans="1:13" ht="47.25" x14ac:dyDescent="0.15">
      <c r="A263" s="11" t="s">
        <v>22</v>
      </c>
      <c r="B263" s="11" t="s">
        <v>0</v>
      </c>
      <c r="C263" s="15" t="s">
        <v>116</v>
      </c>
      <c r="D263" s="16" t="s">
        <v>117</v>
      </c>
      <c r="E263" s="9">
        <v>1386270</v>
      </c>
      <c r="F263" s="9">
        <v>445291.5</v>
      </c>
      <c r="G263" s="10">
        <f t="shared" si="18"/>
        <v>32.1</v>
      </c>
      <c r="H263" s="9">
        <v>0</v>
      </c>
      <c r="I263" s="9">
        <v>0</v>
      </c>
      <c r="J263" s="10">
        <f t="shared" si="17"/>
        <v>0</v>
      </c>
      <c r="K263" s="9">
        <f t="shared" si="16"/>
        <v>1386270</v>
      </c>
      <c r="L263" s="9">
        <v>445291.5</v>
      </c>
      <c r="M263" s="10">
        <f t="shared" si="19"/>
        <v>32.1</v>
      </c>
    </row>
    <row r="264" spans="1:13" ht="63" x14ac:dyDescent="0.15">
      <c r="A264" s="11" t="s">
        <v>24</v>
      </c>
      <c r="B264" s="11" t="s">
        <v>122</v>
      </c>
      <c r="C264" s="11" t="s">
        <v>16</v>
      </c>
      <c r="D264" s="12" t="s">
        <v>123</v>
      </c>
      <c r="E264" s="9">
        <v>1386270</v>
      </c>
      <c r="F264" s="9">
        <v>445291.5</v>
      </c>
      <c r="G264" s="10">
        <f t="shared" si="18"/>
        <v>32.1</v>
      </c>
      <c r="H264" s="9">
        <v>0</v>
      </c>
      <c r="I264" s="9">
        <v>0</v>
      </c>
      <c r="J264" s="10">
        <f t="shared" si="17"/>
        <v>0</v>
      </c>
      <c r="K264" s="9">
        <f t="shared" si="16"/>
        <v>1386270</v>
      </c>
      <c r="L264" s="9">
        <v>445291.5</v>
      </c>
      <c r="M264" s="10">
        <f t="shared" si="19"/>
        <v>32.1</v>
      </c>
    </row>
    <row r="265" spans="1:13" ht="15.75" x14ac:dyDescent="0.15">
      <c r="A265" s="11" t="s">
        <v>24</v>
      </c>
      <c r="B265" s="11" t="s">
        <v>122</v>
      </c>
      <c r="C265" s="11" t="s">
        <v>18</v>
      </c>
      <c r="D265" s="13" t="s">
        <v>19</v>
      </c>
      <c r="E265" s="9">
        <v>1386270</v>
      </c>
      <c r="F265" s="9">
        <v>445291.5</v>
      </c>
      <c r="G265" s="10">
        <f t="shared" si="18"/>
        <v>32.1</v>
      </c>
      <c r="H265" s="9">
        <v>0</v>
      </c>
      <c r="I265" s="9">
        <v>0</v>
      </c>
      <c r="J265" s="10">
        <f t="shared" si="17"/>
        <v>0</v>
      </c>
      <c r="K265" s="9">
        <f t="shared" si="16"/>
        <v>1386270</v>
      </c>
      <c r="L265" s="9">
        <v>445291.5</v>
      </c>
      <c r="M265" s="10">
        <f t="shared" si="19"/>
        <v>32.1</v>
      </c>
    </row>
    <row r="266" spans="1:13" ht="15.75" x14ac:dyDescent="0.15">
      <c r="A266" s="11" t="s">
        <v>24</v>
      </c>
      <c r="B266" s="11" t="s">
        <v>122</v>
      </c>
      <c r="C266" s="11" t="s">
        <v>114</v>
      </c>
      <c r="D266" s="14" t="s">
        <v>115</v>
      </c>
      <c r="E266" s="9">
        <v>1386270</v>
      </c>
      <c r="F266" s="9">
        <v>445291.5</v>
      </c>
      <c r="G266" s="10">
        <f t="shared" si="18"/>
        <v>32.1</v>
      </c>
      <c r="H266" s="9">
        <v>0</v>
      </c>
      <c r="I266" s="9">
        <v>0</v>
      </c>
      <c r="J266" s="10">
        <f t="shared" si="17"/>
        <v>0</v>
      </c>
      <c r="K266" s="9">
        <f t="shared" si="16"/>
        <v>1386270</v>
      </c>
      <c r="L266" s="9">
        <v>445291.5</v>
      </c>
      <c r="M266" s="10">
        <f t="shared" si="19"/>
        <v>32.1</v>
      </c>
    </row>
    <row r="267" spans="1:13" ht="47.25" x14ac:dyDescent="0.15">
      <c r="A267" s="11" t="s">
        <v>24</v>
      </c>
      <c r="B267" s="11" t="s">
        <v>122</v>
      </c>
      <c r="C267" s="15" t="s">
        <v>116</v>
      </c>
      <c r="D267" s="16" t="s">
        <v>117</v>
      </c>
      <c r="E267" s="9">
        <v>1386270</v>
      </c>
      <c r="F267" s="9">
        <v>445291.5</v>
      </c>
      <c r="G267" s="10">
        <f t="shared" si="18"/>
        <v>32.1</v>
      </c>
      <c r="H267" s="9">
        <v>0</v>
      </c>
      <c r="I267" s="9">
        <v>0</v>
      </c>
      <c r="J267" s="10">
        <f t="shared" si="17"/>
        <v>0</v>
      </c>
      <c r="K267" s="9">
        <f t="shared" si="16"/>
        <v>1386270</v>
      </c>
      <c r="L267" s="9">
        <v>445291.5</v>
      </c>
      <c r="M267" s="10">
        <f t="shared" si="19"/>
        <v>32.1</v>
      </c>
    </row>
    <row r="268" spans="1:13" ht="31.5" x14ac:dyDescent="0.15">
      <c r="A268" s="11" t="s">
        <v>64</v>
      </c>
      <c r="B268" s="11" t="s">
        <v>0</v>
      </c>
      <c r="C268" s="11" t="s">
        <v>16</v>
      </c>
      <c r="D268" s="12" t="s">
        <v>124</v>
      </c>
      <c r="E268" s="9">
        <v>7587051</v>
      </c>
      <c r="F268" s="9">
        <v>3154334.11</v>
      </c>
      <c r="G268" s="10">
        <f t="shared" si="18"/>
        <v>41.6</v>
      </c>
      <c r="H268" s="9">
        <v>623100</v>
      </c>
      <c r="I268" s="9">
        <v>98186.48</v>
      </c>
      <c r="J268" s="10">
        <f t="shared" si="17"/>
        <v>15.8</v>
      </c>
      <c r="K268" s="9">
        <f t="shared" ref="K268:K331" si="20">E268+H268</f>
        <v>8210151</v>
      </c>
      <c r="L268" s="9">
        <v>3252520.59</v>
      </c>
      <c r="M268" s="10">
        <f t="shared" si="19"/>
        <v>39.6</v>
      </c>
    </row>
    <row r="269" spans="1:13" ht="15.75" x14ac:dyDescent="0.15">
      <c r="A269" s="11" t="s">
        <v>64</v>
      </c>
      <c r="B269" s="11" t="s">
        <v>0</v>
      </c>
      <c r="C269" s="11" t="s">
        <v>18</v>
      </c>
      <c r="D269" s="13" t="s">
        <v>19</v>
      </c>
      <c r="E269" s="9">
        <v>7587051</v>
      </c>
      <c r="F269" s="9">
        <v>3154334.11</v>
      </c>
      <c r="G269" s="10">
        <f t="shared" si="18"/>
        <v>41.6</v>
      </c>
      <c r="H269" s="9">
        <v>623100</v>
      </c>
      <c r="I269" s="9">
        <v>98186.48</v>
      </c>
      <c r="J269" s="10">
        <f t="shared" si="17"/>
        <v>15.8</v>
      </c>
      <c r="K269" s="9">
        <f t="shared" si="20"/>
        <v>8210151</v>
      </c>
      <c r="L269" s="9">
        <v>3252520.59</v>
      </c>
      <c r="M269" s="10">
        <f t="shared" si="19"/>
        <v>39.6</v>
      </c>
    </row>
    <row r="270" spans="1:13" ht="31.5" x14ac:dyDescent="0.15">
      <c r="A270" s="11" t="s">
        <v>64</v>
      </c>
      <c r="B270" s="11" t="s">
        <v>0</v>
      </c>
      <c r="C270" s="11" t="s">
        <v>20</v>
      </c>
      <c r="D270" s="14" t="s">
        <v>21</v>
      </c>
      <c r="E270" s="9">
        <v>6031930</v>
      </c>
      <c r="F270" s="9">
        <v>2577430.62</v>
      </c>
      <c r="G270" s="10">
        <f t="shared" si="18"/>
        <v>42.7</v>
      </c>
      <c r="H270" s="9">
        <v>76200</v>
      </c>
      <c r="I270" s="9">
        <v>34794.39</v>
      </c>
      <c r="J270" s="10">
        <f t="shared" ref="J270:J333" si="21">ROUND(IF(H270=0,0,I270/H270*100),1)</f>
        <v>45.7</v>
      </c>
      <c r="K270" s="9">
        <f t="shared" si="20"/>
        <v>6108130</v>
      </c>
      <c r="L270" s="9">
        <v>2612225.0099999998</v>
      </c>
      <c r="M270" s="10">
        <f t="shared" si="19"/>
        <v>42.8</v>
      </c>
    </row>
    <row r="271" spans="1:13" ht="15.75" x14ac:dyDescent="0.15">
      <c r="A271" s="11" t="s">
        <v>64</v>
      </c>
      <c r="B271" s="11" t="s">
        <v>0</v>
      </c>
      <c r="C271" s="15" t="s">
        <v>22</v>
      </c>
      <c r="D271" s="16" t="s">
        <v>23</v>
      </c>
      <c r="E271" s="9">
        <v>4763730</v>
      </c>
      <c r="F271" s="9">
        <v>2132699.1800000002</v>
      </c>
      <c r="G271" s="10">
        <f t="shared" si="18"/>
        <v>44.8</v>
      </c>
      <c r="H271" s="9">
        <v>62460</v>
      </c>
      <c r="I271" s="9">
        <v>28088.78</v>
      </c>
      <c r="J271" s="10">
        <f t="shared" si="21"/>
        <v>45</v>
      </c>
      <c r="K271" s="9">
        <f t="shared" si="20"/>
        <v>4826190</v>
      </c>
      <c r="L271" s="9">
        <v>2160787.96</v>
      </c>
      <c r="M271" s="10">
        <f t="shared" si="19"/>
        <v>44.8</v>
      </c>
    </row>
    <row r="272" spans="1:13" ht="15.75" x14ac:dyDescent="0.15">
      <c r="A272" s="11" t="s">
        <v>64</v>
      </c>
      <c r="B272" s="11" t="s">
        <v>0</v>
      </c>
      <c r="C272" s="15" t="s">
        <v>24</v>
      </c>
      <c r="D272" s="16" t="s">
        <v>25</v>
      </c>
      <c r="E272" s="9">
        <v>4763730</v>
      </c>
      <c r="F272" s="9">
        <v>2132699.1800000002</v>
      </c>
      <c r="G272" s="10">
        <f t="shared" si="18"/>
        <v>44.8</v>
      </c>
      <c r="H272" s="9">
        <v>62460</v>
      </c>
      <c r="I272" s="9">
        <v>28088.78</v>
      </c>
      <c r="J272" s="10">
        <f t="shared" si="21"/>
        <v>45</v>
      </c>
      <c r="K272" s="9">
        <f t="shared" si="20"/>
        <v>4826190</v>
      </c>
      <c r="L272" s="9">
        <v>2160787.96</v>
      </c>
      <c r="M272" s="10">
        <f t="shared" si="19"/>
        <v>44.8</v>
      </c>
    </row>
    <row r="273" spans="1:13" ht="15.75" x14ac:dyDescent="0.15">
      <c r="A273" s="11" t="s">
        <v>64</v>
      </c>
      <c r="B273" s="11" t="s">
        <v>0</v>
      </c>
      <c r="C273" s="15" t="s">
        <v>26</v>
      </c>
      <c r="D273" s="16" t="s">
        <v>27</v>
      </c>
      <c r="E273" s="9">
        <v>1268200</v>
      </c>
      <c r="F273" s="9">
        <v>444731.44</v>
      </c>
      <c r="G273" s="10">
        <f t="shared" si="18"/>
        <v>35.1</v>
      </c>
      <c r="H273" s="9">
        <v>13740</v>
      </c>
      <c r="I273" s="9">
        <v>6705.61</v>
      </c>
      <c r="J273" s="10">
        <f t="shared" si="21"/>
        <v>48.8</v>
      </c>
      <c r="K273" s="9">
        <f t="shared" si="20"/>
        <v>1281940</v>
      </c>
      <c r="L273" s="9">
        <v>451437.05</v>
      </c>
      <c r="M273" s="10">
        <f t="shared" si="19"/>
        <v>35.200000000000003</v>
      </c>
    </row>
    <row r="274" spans="1:13" ht="15.75" x14ac:dyDescent="0.15">
      <c r="A274" s="11" t="s">
        <v>64</v>
      </c>
      <c r="B274" s="11" t="s">
        <v>0</v>
      </c>
      <c r="C274" s="11" t="s">
        <v>28</v>
      </c>
      <c r="D274" s="14" t="s">
        <v>29</v>
      </c>
      <c r="E274" s="9">
        <v>849121</v>
      </c>
      <c r="F274" s="9">
        <v>364403.49</v>
      </c>
      <c r="G274" s="10">
        <f t="shared" si="18"/>
        <v>42.9</v>
      </c>
      <c r="H274" s="9">
        <v>546900</v>
      </c>
      <c r="I274" s="9">
        <v>63392.09</v>
      </c>
      <c r="J274" s="10">
        <f t="shared" si="21"/>
        <v>11.6</v>
      </c>
      <c r="K274" s="9">
        <f t="shared" si="20"/>
        <v>1396021</v>
      </c>
      <c r="L274" s="9">
        <v>427795.58</v>
      </c>
      <c r="M274" s="10">
        <f t="shared" si="19"/>
        <v>30.6</v>
      </c>
    </row>
    <row r="275" spans="1:13" ht="31.5" x14ac:dyDescent="0.15">
      <c r="A275" s="11" t="s">
        <v>64</v>
      </c>
      <c r="B275" s="11" t="s">
        <v>0</v>
      </c>
      <c r="C275" s="15" t="s">
        <v>30</v>
      </c>
      <c r="D275" s="16" t="s">
        <v>31</v>
      </c>
      <c r="E275" s="9">
        <v>58849</v>
      </c>
      <c r="F275" s="9">
        <v>9938</v>
      </c>
      <c r="G275" s="10">
        <f t="shared" si="18"/>
        <v>16.899999999999999</v>
      </c>
      <c r="H275" s="9">
        <v>125700</v>
      </c>
      <c r="I275" s="9">
        <v>28290.6</v>
      </c>
      <c r="J275" s="10">
        <f t="shared" si="21"/>
        <v>22.5</v>
      </c>
      <c r="K275" s="9">
        <f t="shared" si="20"/>
        <v>184549</v>
      </c>
      <c r="L275" s="9">
        <v>38228.6</v>
      </c>
      <c r="M275" s="10">
        <f t="shared" si="19"/>
        <v>20.7</v>
      </c>
    </row>
    <row r="276" spans="1:13" ht="31.5" x14ac:dyDescent="0.15">
      <c r="A276" s="11" t="s">
        <v>64</v>
      </c>
      <c r="B276" s="11" t="s">
        <v>0</v>
      </c>
      <c r="C276" s="15" t="s">
        <v>52</v>
      </c>
      <c r="D276" s="16" t="s">
        <v>53</v>
      </c>
      <c r="E276" s="9">
        <v>8700</v>
      </c>
      <c r="F276" s="9">
        <v>2198</v>
      </c>
      <c r="G276" s="10">
        <f t="shared" si="18"/>
        <v>25.3</v>
      </c>
      <c r="H276" s="9">
        <v>60000</v>
      </c>
      <c r="I276" s="9">
        <v>5588</v>
      </c>
      <c r="J276" s="10">
        <f t="shared" si="21"/>
        <v>9.3000000000000007</v>
      </c>
      <c r="K276" s="9">
        <f t="shared" si="20"/>
        <v>68700</v>
      </c>
      <c r="L276" s="9">
        <v>7786</v>
      </c>
      <c r="M276" s="10">
        <f t="shared" si="19"/>
        <v>11.3</v>
      </c>
    </row>
    <row r="277" spans="1:13" ht="15.75" x14ac:dyDescent="0.15">
      <c r="A277" s="11" t="s">
        <v>64</v>
      </c>
      <c r="B277" s="11" t="s">
        <v>0</v>
      </c>
      <c r="C277" s="15" t="s">
        <v>54</v>
      </c>
      <c r="D277" s="16" t="s">
        <v>55</v>
      </c>
      <c r="E277" s="9">
        <v>379800</v>
      </c>
      <c r="F277" s="9">
        <v>248834.94</v>
      </c>
      <c r="G277" s="10">
        <f t="shared" si="18"/>
        <v>65.5</v>
      </c>
      <c r="H277" s="9">
        <v>334800</v>
      </c>
      <c r="I277" s="9">
        <v>21275.279999999999</v>
      </c>
      <c r="J277" s="10">
        <f t="shared" si="21"/>
        <v>6.4</v>
      </c>
      <c r="K277" s="9">
        <f t="shared" si="20"/>
        <v>714600</v>
      </c>
      <c r="L277" s="9">
        <v>270110.21999999997</v>
      </c>
      <c r="M277" s="10">
        <f t="shared" si="19"/>
        <v>37.799999999999997</v>
      </c>
    </row>
    <row r="278" spans="1:13" ht="15.75" x14ac:dyDescent="0.15">
      <c r="A278" s="11" t="s">
        <v>64</v>
      </c>
      <c r="B278" s="11" t="s">
        <v>0</v>
      </c>
      <c r="C278" s="15" t="s">
        <v>32</v>
      </c>
      <c r="D278" s="16" t="s">
        <v>33</v>
      </c>
      <c r="E278" s="9">
        <v>131451</v>
      </c>
      <c r="F278" s="9">
        <v>48144.29</v>
      </c>
      <c r="G278" s="10">
        <f t="shared" si="18"/>
        <v>36.6</v>
      </c>
      <c r="H278" s="9">
        <v>22000</v>
      </c>
      <c r="I278" s="9">
        <v>6869.19</v>
      </c>
      <c r="J278" s="10">
        <f t="shared" si="21"/>
        <v>31.2</v>
      </c>
      <c r="K278" s="9">
        <f t="shared" si="20"/>
        <v>153451</v>
      </c>
      <c r="L278" s="9">
        <v>55013.48</v>
      </c>
      <c r="M278" s="10">
        <f t="shared" si="19"/>
        <v>35.9</v>
      </c>
    </row>
    <row r="279" spans="1:13" ht="15.75" x14ac:dyDescent="0.15">
      <c r="A279" s="11" t="s">
        <v>64</v>
      </c>
      <c r="B279" s="11" t="s">
        <v>0</v>
      </c>
      <c r="C279" s="15" t="s">
        <v>34</v>
      </c>
      <c r="D279" s="16" t="s">
        <v>35</v>
      </c>
      <c r="E279" s="9">
        <v>5100</v>
      </c>
      <c r="F279" s="9">
        <v>1320</v>
      </c>
      <c r="G279" s="10">
        <f t="shared" si="18"/>
        <v>25.9</v>
      </c>
      <c r="H279" s="9">
        <v>1200</v>
      </c>
      <c r="I279" s="9">
        <v>0</v>
      </c>
      <c r="J279" s="10">
        <f t="shared" si="21"/>
        <v>0</v>
      </c>
      <c r="K279" s="9">
        <f t="shared" si="20"/>
        <v>6300</v>
      </c>
      <c r="L279" s="9">
        <v>1320</v>
      </c>
      <c r="M279" s="10">
        <f t="shared" si="19"/>
        <v>21</v>
      </c>
    </row>
    <row r="280" spans="1:13" ht="31.5" x14ac:dyDescent="0.15">
      <c r="A280" s="11" t="s">
        <v>64</v>
      </c>
      <c r="B280" s="11" t="s">
        <v>0</v>
      </c>
      <c r="C280" s="15" t="s">
        <v>36</v>
      </c>
      <c r="D280" s="16" t="s">
        <v>37</v>
      </c>
      <c r="E280" s="9">
        <v>265221</v>
      </c>
      <c r="F280" s="9">
        <v>53968.26</v>
      </c>
      <c r="G280" s="10">
        <f t="shared" si="18"/>
        <v>20.3</v>
      </c>
      <c r="H280" s="9">
        <v>3200</v>
      </c>
      <c r="I280" s="9">
        <v>1369.02</v>
      </c>
      <c r="J280" s="10">
        <f t="shared" si="21"/>
        <v>42.8</v>
      </c>
      <c r="K280" s="9">
        <f t="shared" si="20"/>
        <v>268421</v>
      </c>
      <c r="L280" s="9">
        <v>55337.279999999999</v>
      </c>
      <c r="M280" s="10">
        <f t="shared" si="19"/>
        <v>20.6</v>
      </c>
    </row>
    <row r="281" spans="1:13" ht="15.75" x14ac:dyDescent="0.15">
      <c r="A281" s="11" t="s">
        <v>64</v>
      </c>
      <c r="B281" s="11" t="s">
        <v>0</v>
      </c>
      <c r="C281" s="15" t="s">
        <v>40</v>
      </c>
      <c r="D281" s="16" t="s">
        <v>41</v>
      </c>
      <c r="E281" s="9">
        <v>114051</v>
      </c>
      <c r="F281" s="9">
        <v>39116.339999999997</v>
      </c>
      <c r="G281" s="10">
        <f t="shared" si="18"/>
        <v>34.299999999999997</v>
      </c>
      <c r="H281" s="9">
        <v>3200</v>
      </c>
      <c r="I281" s="9">
        <v>1369.02</v>
      </c>
      <c r="J281" s="10">
        <f t="shared" si="21"/>
        <v>42.8</v>
      </c>
      <c r="K281" s="9">
        <f t="shared" si="20"/>
        <v>117251</v>
      </c>
      <c r="L281" s="9">
        <v>40485.360000000001</v>
      </c>
      <c r="M281" s="10">
        <f t="shared" si="19"/>
        <v>34.5</v>
      </c>
    </row>
    <row r="282" spans="1:13" ht="15.75" x14ac:dyDescent="0.15">
      <c r="A282" s="11" t="s">
        <v>64</v>
      </c>
      <c r="B282" s="11" t="s">
        <v>0</v>
      </c>
      <c r="C282" s="15" t="s">
        <v>42</v>
      </c>
      <c r="D282" s="16" t="s">
        <v>43</v>
      </c>
      <c r="E282" s="9">
        <v>46970</v>
      </c>
      <c r="F282" s="9">
        <v>14851.92</v>
      </c>
      <c r="G282" s="10">
        <f t="shared" si="18"/>
        <v>31.6</v>
      </c>
      <c r="H282" s="9">
        <v>0</v>
      </c>
      <c r="I282" s="9">
        <v>0</v>
      </c>
      <c r="J282" s="10">
        <f t="shared" si="21"/>
        <v>0</v>
      </c>
      <c r="K282" s="9">
        <f t="shared" si="20"/>
        <v>46970</v>
      </c>
      <c r="L282" s="9">
        <v>14851.92</v>
      </c>
      <c r="M282" s="10">
        <f t="shared" si="19"/>
        <v>31.6</v>
      </c>
    </row>
    <row r="283" spans="1:13" ht="31.5" x14ac:dyDescent="0.15">
      <c r="A283" s="11" t="s">
        <v>64</v>
      </c>
      <c r="B283" s="11" t="s">
        <v>0</v>
      </c>
      <c r="C283" s="15" t="s">
        <v>44</v>
      </c>
      <c r="D283" s="16" t="s">
        <v>45</v>
      </c>
      <c r="E283" s="9">
        <v>104200</v>
      </c>
      <c r="F283" s="9">
        <v>0</v>
      </c>
      <c r="G283" s="10">
        <f t="shared" si="18"/>
        <v>0</v>
      </c>
      <c r="H283" s="9">
        <v>0</v>
      </c>
      <c r="I283" s="9">
        <v>0</v>
      </c>
      <c r="J283" s="10">
        <f t="shared" si="21"/>
        <v>0</v>
      </c>
      <c r="K283" s="9">
        <f t="shared" si="20"/>
        <v>104200</v>
      </c>
      <c r="L283" s="9">
        <v>0</v>
      </c>
      <c r="M283" s="10">
        <f t="shared" si="19"/>
        <v>0</v>
      </c>
    </row>
    <row r="284" spans="1:13" ht="15.75" x14ac:dyDescent="0.15">
      <c r="A284" s="11" t="s">
        <v>64</v>
      </c>
      <c r="B284" s="11" t="s">
        <v>0</v>
      </c>
      <c r="C284" s="11" t="s">
        <v>60</v>
      </c>
      <c r="D284" s="14" t="s">
        <v>61</v>
      </c>
      <c r="E284" s="9">
        <v>706000</v>
      </c>
      <c r="F284" s="9">
        <v>212500</v>
      </c>
      <c r="G284" s="10">
        <f t="shared" si="18"/>
        <v>30.1</v>
      </c>
      <c r="H284" s="9">
        <v>0</v>
      </c>
      <c r="I284" s="9">
        <v>0</v>
      </c>
      <c r="J284" s="10">
        <f t="shared" si="21"/>
        <v>0</v>
      </c>
      <c r="K284" s="9">
        <f t="shared" si="20"/>
        <v>706000</v>
      </c>
      <c r="L284" s="9">
        <v>212500</v>
      </c>
      <c r="M284" s="10">
        <f t="shared" si="19"/>
        <v>30.1</v>
      </c>
    </row>
    <row r="285" spans="1:13" ht="15.75" x14ac:dyDescent="0.15">
      <c r="A285" s="11" t="s">
        <v>64</v>
      </c>
      <c r="B285" s="11" t="s">
        <v>0</v>
      </c>
      <c r="C285" s="15" t="s">
        <v>125</v>
      </c>
      <c r="D285" s="16" t="s">
        <v>126</v>
      </c>
      <c r="E285" s="9">
        <v>706000</v>
      </c>
      <c r="F285" s="9">
        <v>212500</v>
      </c>
      <c r="G285" s="10">
        <f t="shared" si="18"/>
        <v>30.1</v>
      </c>
      <c r="H285" s="9">
        <v>0</v>
      </c>
      <c r="I285" s="9">
        <v>0</v>
      </c>
      <c r="J285" s="10">
        <f t="shared" si="21"/>
        <v>0</v>
      </c>
      <c r="K285" s="9">
        <f t="shared" si="20"/>
        <v>706000</v>
      </c>
      <c r="L285" s="9">
        <v>212500</v>
      </c>
      <c r="M285" s="10">
        <f t="shared" si="19"/>
        <v>30.1</v>
      </c>
    </row>
    <row r="286" spans="1:13" ht="94.5" x14ac:dyDescent="0.15">
      <c r="A286" s="11" t="s">
        <v>66</v>
      </c>
      <c r="B286" s="11" t="s">
        <v>0</v>
      </c>
      <c r="C286" s="11" t="s">
        <v>16</v>
      </c>
      <c r="D286" s="12" t="s">
        <v>127</v>
      </c>
      <c r="E286" s="9">
        <v>5703101</v>
      </c>
      <c r="F286" s="9">
        <v>2384675.79</v>
      </c>
      <c r="G286" s="10">
        <f t="shared" si="18"/>
        <v>41.8</v>
      </c>
      <c r="H286" s="9">
        <v>623100</v>
      </c>
      <c r="I286" s="9">
        <v>98186.48</v>
      </c>
      <c r="J286" s="10">
        <f t="shared" si="21"/>
        <v>15.8</v>
      </c>
      <c r="K286" s="9">
        <f t="shared" si="20"/>
        <v>6326201</v>
      </c>
      <c r="L286" s="9">
        <v>2482862.27</v>
      </c>
      <c r="M286" s="10">
        <f t="shared" si="19"/>
        <v>39.200000000000003</v>
      </c>
    </row>
    <row r="287" spans="1:13" ht="15.75" x14ac:dyDescent="0.15">
      <c r="A287" s="11" t="s">
        <v>66</v>
      </c>
      <c r="B287" s="11" t="s">
        <v>0</v>
      </c>
      <c r="C287" s="11" t="s">
        <v>18</v>
      </c>
      <c r="D287" s="13" t="s">
        <v>19</v>
      </c>
      <c r="E287" s="9">
        <v>5703101</v>
      </c>
      <c r="F287" s="9">
        <v>2384675.79</v>
      </c>
      <c r="G287" s="10">
        <f t="shared" si="18"/>
        <v>41.8</v>
      </c>
      <c r="H287" s="9">
        <v>623100</v>
      </c>
      <c r="I287" s="9">
        <v>98186.48</v>
      </c>
      <c r="J287" s="10">
        <f t="shared" si="21"/>
        <v>15.8</v>
      </c>
      <c r="K287" s="9">
        <f t="shared" si="20"/>
        <v>6326201</v>
      </c>
      <c r="L287" s="9">
        <v>2482862.27</v>
      </c>
      <c r="M287" s="10">
        <f t="shared" si="19"/>
        <v>39.200000000000003</v>
      </c>
    </row>
    <row r="288" spans="1:13" ht="31.5" x14ac:dyDescent="0.15">
      <c r="A288" s="11" t="s">
        <v>66</v>
      </c>
      <c r="B288" s="11" t="s">
        <v>0</v>
      </c>
      <c r="C288" s="11" t="s">
        <v>20</v>
      </c>
      <c r="D288" s="14" t="s">
        <v>21</v>
      </c>
      <c r="E288" s="9">
        <v>5144310</v>
      </c>
      <c r="F288" s="9">
        <v>2228871.61</v>
      </c>
      <c r="G288" s="10">
        <f t="shared" si="18"/>
        <v>43.3</v>
      </c>
      <c r="H288" s="9">
        <v>76200</v>
      </c>
      <c r="I288" s="9">
        <v>34794.39</v>
      </c>
      <c r="J288" s="10">
        <f t="shared" si="21"/>
        <v>45.7</v>
      </c>
      <c r="K288" s="9">
        <f t="shared" si="20"/>
        <v>5220510</v>
      </c>
      <c r="L288" s="9">
        <v>2263666</v>
      </c>
      <c r="M288" s="10">
        <f t="shared" si="19"/>
        <v>43.4</v>
      </c>
    </row>
    <row r="289" spans="1:13" ht="15.75" x14ac:dyDescent="0.15">
      <c r="A289" s="11" t="s">
        <v>66</v>
      </c>
      <c r="B289" s="11" t="s">
        <v>0</v>
      </c>
      <c r="C289" s="15" t="s">
        <v>22</v>
      </c>
      <c r="D289" s="16" t="s">
        <v>23</v>
      </c>
      <c r="E289" s="9">
        <v>4036160</v>
      </c>
      <c r="F289" s="9">
        <v>1827786.61</v>
      </c>
      <c r="G289" s="10">
        <f t="shared" si="18"/>
        <v>45.3</v>
      </c>
      <c r="H289" s="9">
        <v>62460</v>
      </c>
      <c r="I289" s="9">
        <v>28088.78</v>
      </c>
      <c r="J289" s="10">
        <f t="shared" si="21"/>
        <v>45</v>
      </c>
      <c r="K289" s="9">
        <f t="shared" si="20"/>
        <v>4098620</v>
      </c>
      <c r="L289" s="9">
        <v>1855875.39</v>
      </c>
      <c r="M289" s="10">
        <f t="shared" si="19"/>
        <v>45.3</v>
      </c>
    </row>
    <row r="290" spans="1:13" ht="15.75" x14ac:dyDescent="0.15">
      <c r="A290" s="11" t="s">
        <v>66</v>
      </c>
      <c r="B290" s="11" t="s">
        <v>0</v>
      </c>
      <c r="C290" s="15" t="s">
        <v>24</v>
      </c>
      <c r="D290" s="16" t="s">
        <v>25</v>
      </c>
      <c r="E290" s="9">
        <v>4036160</v>
      </c>
      <c r="F290" s="9">
        <v>1827786.61</v>
      </c>
      <c r="G290" s="10">
        <f t="shared" si="18"/>
        <v>45.3</v>
      </c>
      <c r="H290" s="9">
        <v>62460</v>
      </c>
      <c r="I290" s="9">
        <v>28088.78</v>
      </c>
      <c r="J290" s="10">
        <f t="shared" si="21"/>
        <v>45</v>
      </c>
      <c r="K290" s="9">
        <f t="shared" si="20"/>
        <v>4098620</v>
      </c>
      <c r="L290" s="9">
        <v>1855875.39</v>
      </c>
      <c r="M290" s="10">
        <f t="shared" si="19"/>
        <v>45.3</v>
      </c>
    </row>
    <row r="291" spans="1:13" ht="15.75" x14ac:dyDescent="0.15">
      <c r="A291" s="11" t="s">
        <v>66</v>
      </c>
      <c r="B291" s="11" t="s">
        <v>0</v>
      </c>
      <c r="C291" s="15" t="s">
        <v>26</v>
      </c>
      <c r="D291" s="16" t="s">
        <v>27</v>
      </c>
      <c r="E291" s="9">
        <v>1108150</v>
      </c>
      <c r="F291" s="9">
        <v>401085</v>
      </c>
      <c r="G291" s="10">
        <f t="shared" si="18"/>
        <v>36.200000000000003</v>
      </c>
      <c r="H291" s="9">
        <v>13740</v>
      </c>
      <c r="I291" s="9">
        <v>6705.61</v>
      </c>
      <c r="J291" s="10">
        <f t="shared" si="21"/>
        <v>48.8</v>
      </c>
      <c r="K291" s="9">
        <f t="shared" si="20"/>
        <v>1121890</v>
      </c>
      <c r="L291" s="9">
        <v>407790.61</v>
      </c>
      <c r="M291" s="10">
        <f t="shared" si="19"/>
        <v>36.299999999999997</v>
      </c>
    </row>
    <row r="292" spans="1:13" ht="15.75" x14ac:dyDescent="0.15">
      <c r="A292" s="11" t="s">
        <v>66</v>
      </c>
      <c r="B292" s="11" t="s">
        <v>0</v>
      </c>
      <c r="C292" s="11" t="s">
        <v>28</v>
      </c>
      <c r="D292" s="14" t="s">
        <v>29</v>
      </c>
      <c r="E292" s="9">
        <v>558791</v>
      </c>
      <c r="F292" s="9">
        <v>155804.18</v>
      </c>
      <c r="G292" s="10">
        <f t="shared" si="18"/>
        <v>27.9</v>
      </c>
      <c r="H292" s="9">
        <v>546900</v>
      </c>
      <c r="I292" s="9">
        <v>63392.09</v>
      </c>
      <c r="J292" s="10">
        <f t="shared" si="21"/>
        <v>11.6</v>
      </c>
      <c r="K292" s="9">
        <f t="shared" si="20"/>
        <v>1105691</v>
      </c>
      <c r="L292" s="9">
        <v>219196.27</v>
      </c>
      <c r="M292" s="10">
        <f t="shared" si="19"/>
        <v>19.8</v>
      </c>
    </row>
    <row r="293" spans="1:13" ht="31.5" x14ac:dyDescent="0.15">
      <c r="A293" s="11" t="s">
        <v>66</v>
      </c>
      <c r="B293" s="11" t="s">
        <v>0</v>
      </c>
      <c r="C293" s="15" t="s">
        <v>30</v>
      </c>
      <c r="D293" s="16" t="s">
        <v>31</v>
      </c>
      <c r="E293" s="9">
        <v>43249</v>
      </c>
      <c r="F293" s="9">
        <v>9938</v>
      </c>
      <c r="G293" s="10">
        <f t="shared" si="18"/>
        <v>23</v>
      </c>
      <c r="H293" s="9">
        <v>125700</v>
      </c>
      <c r="I293" s="9">
        <v>28290.6</v>
      </c>
      <c r="J293" s="10">
        <f t="shared" si="21"/>
        <v>22.5</v>
      </c>
      <c r="K293" s="9">
        <f t="shared" si="20"/>
        <v>168949</v>
      </c>
      <c r="L293" s="9">
        <v>38228.6</v>
      </c>
      <c r="M293" s="10">
        <f t="shared" si="19"/>
        <v>22.6</v>
      </c>
    </row>
    <row r="294" spans="1:13" ht="31.5" x14ac:dyDescent="0.15">
      <c r="A294" s="11" t="s">
        <v>66</v>
      </c>
      <c r="B294" s="11" t="s">
        <v>0</v>
      </c>
      <c r="C294" s="15" t="s">
        <v>52</v>
      </c>
      <c r="D294" s="16" t="s">
        <v>53</v>
      </c>
      <c r="E294" s="9">
        <v>8700</v>
      </c>
      <c r="F294" s="9">
        <v>2198</v>
      </c>
      <c r="G294" s="10">
        <f t="shared" si="18"/>
        <v>25.3</v>
      </c>
      <c r="H294" s="9">
        <v>60000</v>
      </c>
      <c r="I294" s="9">
        <v>5588</v>
      </c>
      <c r="J294" s="10">
        <f t="shared" si="21"/>
        <v>9.3000000000000007</v>
      </c>
      <c r="K294" s="9">
        <f t="shared" si="20"/>
        <v>68700</v>
      </c>
      <c r="L294" s="9">
        <v>7786</v>
      </c>
      <c r="M294" s="10">
        <f t="shared" si="19"/>
        <v>11.3</v>
      </c>
    </row>
    <row r="295" spans="1:13" ht="15.75" x14ac:dyDescent="0.15">
      <c r="A295" s="11" t="s">
        <v>66</v>
      </c>
      <c r="B295" s="11" t="s">
        <v>0</v>
      </c>
      <c r="C295" s="15" t="s">
        <v>54</v>
      </c>
      <c r="D295" s="16" t="s">
        <v>55</v>
      </c>
      <c r="E295" s="9">
        <v>177800</v>
      </c>
      <c r="F295" s="9">
        <v>66172.5</v>
      </c>
      <c r="G295" s="10">
        <f t="shared" si="18"/>
        <v>37.200000000000003</v>
      </c>
      <c r="H295" s="9">
        <v>334800</v>
      </c>
      <c r="I295" s="9">
        <v>21275.279999999999</v>
      </c>
      <c r="J295" s="10">
        <f t="shared" si="21"/>
        <v>6.4</v>
      </c>
      <c r="K295" s="9">
        <f t="shared" si="20"/>
        <v>512600</v>
      </c>
      <c r="L295" s="9">
        <v>87447.78</v>
      </c>
      <c r="M295" s="10">
        <f t="shared" si="19"/>
        <v>17.100000000000001</v>
      </c>
    </row>
    <row r="296" spans="1:13" ht="15.75" x14ac:dyDescent="0.15">
      <c r="A296" s="11" t="s">
        <v>66</v>
      </c>
      <c r="B296" s="11" t="s">
        <v>0</v>
      </c>
      <c r="C296" s="15" t="s">
        <v>32</v>
      </c>
      <c r="D296" s="16" t="s">
        <v>33</v>
      </c>
      <c r="E296" s="9">
        <v>113051</v>
      </c>
      <c r="F296" s="9">
        <v>40296.730000000003</v>
      </c>
      <c r="G296" s="10">
        <f t="shared" si="18"/>
        <v>35.6</v>
      </c>
      <c r="H296" s="9">
        <v>22000</v>
      </c>
      <c r="I296" s="9">
        <v>6869.19</v>
      </c>
      <c r="J296" s="10">
        <f t="shared" si="21"/>
        <v>31.2</v>
      </c>
      <c r="K296" s="9">
        <f t="shared" si="20"/>
        <v>135051</v>
      </c>
      <c r="L296" s="9">
        <v>47165.919999999998</v>
      </c>
      <c r="M296" s="10">
        <f t="shared" si="19"/>
        <v>34.9</v>
      </c>
    </row>
    <row r="297" spans="1:13" ht="15.75" x14ac:dyDescent="0.15">
      <c r="A297" s="11" t="s">
        <v>66</v>
      </c>
      <c r="B297" s="11" t="s">
        <v>0</v>
      </c>
      <c r="C297" s="15" t="s">
        <v>34</v>
      </c>
      <c r="D297" s="16" t="s">
        <v>35</v>
      </c>
      <c r="E297" s="9">
        <v>3300</v>
      </c>
      <c r="F297" s="9">
        <v>900</v>
      </c>
      <c r="G297" s="10">
        <f t="shared" si="18"/>
        <v>27.3</v>
      </c>
      <c r="H297" s="9">
        <v>1200</v>
      </c>
      <c r="I297" s="9">
        <v>0</v>
      </c>
      <c r="J297" s="10">
        <f t="shared" si="21"/>
        <v>0</v>
      </c>
      <c r="K297" s="9">
        <f t="shared" si="20"/>
        <v>4500</v>
      </c>
      <c r="L297" s="9">
        <v>900</v>
      </c>
      <c r="M297" s="10">
        <f t="shared" si="19"/>
        <v>20</v>
      </c>
    </row>
    <row r="298" spans="1:13" ht="31.5" x14ac:dyDescent="0.15">
      <c r="A298" s="11" t="s">
        <v>66</v>
      </c>
      <c r="B298" s="11" t="s">
        <v>0</v>
      </c>
      <c r="C298" s="15" t="s">
        <v>36</v>
      </c>
      <c r="D298" s="16" t="s">
        <v>37</v>
      </c>
      <c r="E298" s="9">
        <v>212691</v>
      </c>
      <c r="F298" s="9">
        <v>36298.949999999997</v>
      </c>
      <c r="G298" s="10">
        <f t="shared" si="18"/>
        <v>17.100000000000001</v>
      </c>
      <c r="H298" s="9">
        <v>3200</v>
      </c>
      <c r="I298" s="9">
        <v>1369.02</v>
      </c>
      <c r="J298" s="10">
        <f t="shared" si="21"/>
        <v>42.8</v>
      </c>
      <c r="K298" s="9">
        <f t="shared" si="20"/>
        <v>215891</v>
      </c>
      <c r="L298" s="9">
        <v>37667.97</v>
      </c>
      <c r="M298" s="10">
        <f t="shared" si="19"/>
        <v>17.399999999999999</v>
      </c>
    </row>
    <row r="299" spans="1:13" ht="15.75" x14ac:dyDescent="0.15">
      <c r="A299" s="11" t="s">
        <v>66</v>
      </c>
      <c r="B299" s="11" t="s">
        <v>0</v>
      </c>
      <c r="C299" s="15" t="s">
        <v>40</v>
      </c>
      <c r="D299" s="16" t="s">
        <v>41</v>
      </c>
      <c r="E299" s="9">
        <v>108491</v>
      </c>
      <c r="F299" s="9">
        <v>36298.949999999997</v>
      </c>
      <c r="G299" s="10">
        <f t="shared" si="18"/>
        <v>33.5</v>
      </c>
      <c r="H299" s="9">
        <v>3200</v>
      </c>
      <c r="I299" s="9">
        <v>1369.02</v>
      </c>
      <c r="J299" s="10">
        <f t="shared" si="21"/>
        <v>42.8</v>
      </c>
      <c r="K299" s="9">
        <f t="shared" si="20"/>
        <v>111691</v>
      </c>
      <c r="L299" s="9">
        <v>37667.97</v>
      </c>
      <c r="M299" s="10">
        <f t="shared" si="19"/>
        <v>33.700000000000003</v>
      </c>
    </row>
    <row r="300" spans="1:13" ht="31.5" x14ac:dyDescent="0.15">
      <c r="A300" s="11" t="s">
        <v>66</v>
      </c>
      <c r="B300" s="11" t="s">
        <v>0</v>
      </c>
      <c r="C300" s="15" t="s">
        <v>44</v>
      </c>
      <c r="D300" s="16" t="s">
        <v>45</v>
      </c>
      <c r="E300" s="9">
        <v>104200</v>
      </c>
      <c r="F300" s="9">
        <v>0</v>
      </c>
      <c r="G300" s="10">
        <f t="shared" si="18"/>
        <v>0</v>
      </c>
      <c r="H300" s="9">
        <v>0</v>
      </c>
      <c r="I300" s="9">
        <v>0</v>
      </c>
      <c r="J300" s="10">
        <f t="shared" si="21"/>
        <v>0</v>
      </c>
      <c r="K300" s="9">
        <f t="shared" si="20"/>
        <v>104200</v>
      </c>
      <c r="L300" s="9">
        <v>0</v>
      </c>
      <c r="M300" s="10">
        <f t="shared" si="19"/>
        <v>0</v>
      </c>
    </row>
    <row r="301" spans="1:13" ht="141.75" x14ac:dyDescent="0.15">
      <c r="A301" s="11" t="s">
        <v>128</v>
      </c>
      <c r="B301" s="11" t="s">
        <v>129</v>
      </c>
      <c r="C301" s="11" t="s">
        <v>16</v>
      </c>
      <c r="D301" s="12" t="s">
        <v>130</v>
      </c>
      <c r="E301" s="9">
        <v>1833395</v>
      </c>
      <c r="F301" s="9">
        <v>744848.6</v>
      </c>
      <c r="G301" s="10">
        <f t="shared" si="18"/>
        <v>40.6</v>
      </c>
      <c r="H301" s="9">
        <v>486100</v>
      </c>
      <c r="I301" s="9">
        <v>52680.88</v>
      </c>
      <c r="J301" s="10">
        <f t="shared" si="21"/>
        <v>10.8</v>
      </c>
      <c r="K301" s="9">
        <f t="shared" si="20"/>
        <v>2319495</v>
      </c>
      <c r="L301" s="9">
        <v>797529.48</v>
      </c>
      <c r="M301" s="10">
        <f t="shared" si="19"/>
        <v>34.4</v>
      </c>
    </row>
    <row r="302" spans="1:13" ht="15.75" x14ac:dyDescent="0.15">
      <c r="A302" s="11" t="s">
        <v>128</v>
      </c>
      <c r="B302" s="11" t="s">
        <v>129</v>
      </c>
      <c r="C302" s="11" t="s">
        <v>18</v>
      </c>
      <c r="D302" s="13" t="s">
        <v>19</v>
      </c>
      <c r="E302" s="9">
        <v>1833395</v>
      </c>
      <c r="F302" s="9">
        <v>744848.6</v>
      </c>
      <c r="G302" s="10">
        <f t="shared" si="18"/>
        <v>40.6</v>
      </c>
      <c r="H302" s="9">
        <v>486100</v>
      </c>
      <c r="I302" s="9">
        <v>52680.88</v>
      </c>
      <c r="J302" s="10">
        <f t="shared" si="21"/>
        <v>10.8</v>
      </c>
      <c r="K302" s="9">
        <f t="shared" si="20"/>
        <v>2319495</v>
      </c>
      <c r="L302" s="9">
        <v>797529.48</v>
      </c>
      <c r="M302" s="10">
        <f t="shared" si="19"/>
        <v>34.4</v>
      </c>
    </row>
    <row r="303" spans="1:13" ht="31.5" x14ac:dyDescent="0.15">
      <c r="A303" s="11" t="s">
        <v>128</v>
      </c>
      <c r="B303" s="11" t="s">
        <v>129</v>
      </c>
      <c r="C303" s="11" t="s">
        <v>20</v>
      </c>
      <c r="D303" s="14" t="s">
        <v>21</v>
      </c>
      <c r="E303" s="9">
        <v>1354720</v>
      </c>
      <c r="F303" s="9">
        <v>597454.56999999995</v>
      </c>
      <c r="G303" s="10">
        <f t="shared" si="18"/>
        <v>44.1</v>
      </c>
      <c r="H303" s="9">
        <v>0</v>
      </c>
      <c r="I303" s="9">
        <v>0</v>
      </c>
      <c r="J303" s="10">
        <f t="shared" si="21"/>
        <v>0</v>
      </c>
      <c r="K303" s="9">
        <f t="shared" si="20"/>
        <v>1354720</v>
      </c>
      <c r="L303" s="9">
        <v>597454.56999999995</v>
      </c>
      <c r="M303" s="10">
        <f t="shared" si="19"/>
        <v>44.1</v>
      </c>
    </row>
    <row r="304" spans="1:13" ht="15.75" x14ac:dyDescent="0.15">
      <c r="A304" s="11" t="s">
        <v>128</v>
      </c>
      <c r="B304" s="11" t="s">
        <v>129</v>
      </c>
      <c r="C304" s="15" t="s">
        <v>22</v>
      </c>
      <c r="D304" s="16" t="s">
        <v>23</v>
      </c>
      <c r="E304" s="9">
        <v>1110420</v>
      </c>
      <c r="F304" s="9">
        <v>494254.57</v>
      </c>
      <c r="G304" s="10">
        <f t="shared" si="18"/>
        <v>44.5</v>
      </c>
      <c r="H304" s="9">
        <v>0</v>
      </c>
      <c r="I304" s="9">
        <v>0</v>
      </c>
      <c r="J304" s="10">
        <f t="shared" si="21"/>
        <v>0</v>
      </c>
      <c r="K304" s="9">
        <f t="shared" si="20"/>
        <v>1110420</v>
      </c>
      <c r="L304" s="9">
        <v>494254.57</v>
      </c>
      <c r="M304" s="10">
        <f t="shared" si="19"/>
        <v>44.5</v>
      </c>
    </row>
    <row r="305" spans="1:13" ht="15.75" x14ac:dyDescent="0.15">
      <c r="A305" s="11" t="s">
        <v>128</v>
      </c>
      <c r="B305" s="11" t="s">
        <v>129</v>
      </c>
      <c r="C305" s="15" t="s">
        <v>24</v>
      </c>
      <c r="D305" s="16" t="s">
        <v>25</v>
      </c>
      <c r="E305" s="9">
        <v>1110420</v>
      </c>
      <c r="F305" s="9">
        <v>494254.57</v>
      </c>
      <c r="G305" s="10">
        <f t="shared" si="18"/>
        <v>44.5</v>
      </c>
      <c r="H305" s="9">
        <v>0</v>
      </c>
      <c r="I305" s="9">
        <v>0</v>
      </c>
      <c r="J305" s="10">
        <f t="shared" si="21"/>
        <v>0</v>
      </c>
      <c r="K305" s="9">
        <f t="shared" si="20"/>
        <v>1110420</v>
      </c>
      <c r="L305" s="9">
        <v>494254.57</v>
      </c>
      <c r="M305" s="10">
        <f t="shared" si="19"/>
        <v>44.5</v>
      </c>
    </row>
    <row r="306" spans="1:13" ht="15.75" x14ac:dyDescent="0.15">
      <c r="A306" s="11" t="s">
        <v>128</v>
      </c>
      <c r="B306" s="11" t="s">
        <v>129</v>
      </c>
      <c r="C306" s="15" t="s">
        <v>26</v>
      </c>
      <c r="D306" s="16" t="s">
        <v>27</v>
      </c>
      <c r="E306" s="9">
        <v>244300</v>
      </c>
      <c r="F306" s="9">
        <v>103200</v>
      </c>
      <c r="G306" s="10">
        <f t="shared" si="18"/>
        <v>42.2</v>
      </c>
      <c r="H306" s="9">
        <v>0</v>
      </c>
      <c r="I306" s="9">
        <v>0</v>
      </c>
      <c r="J306" s="10">
        <f t="shared" si="21"/>
        <v>0</v>
      </c>
      <c r="K306" s="9">
        <f t="shared" si="20"/>
        <v>244300</v>
      </c>
      <c r="L306" s="9">
        <v>103200</v>
      </c>
      <c r="M306" s="10">
        <f t="shared" si="19"/>
        <v>42.2</v>
      </c>
    </row>
    <row r="307" spans="1:13" ht="15.75" x14ac:dyDescent="0.15">
      <c r="A307" s="11" t="s">
        <v>128</v>
      </c>
      <c r="B307" s="11" t="s">
        <v>129</v>
      </c>
      <c r="C307" s="11" t="s">
        <v>28</v>
      </c>
      <c r="D307" s="14" t="s">
        <v>29</v>
      </c>
      <c r="E307" s="9">
        <v>478675</v>
      </c>
      <c r="F307" s="9">
        <v>147394.03</v>
      </c>
      <c r="G307" s="10">
        <f t="shared" si="18"/>
        <v>30.8</v>
      </c>
      <c r="H307" s="9">
        <v>486100</v>
      </c>
      <c r="I307" s="9">
        <v>52680.88</v>
      </c>
      <c r="J307" s="10">
        <f t="shared" si="21"/>
        <v>10.8</v>
      </c>
      <c r="K307" s="9">
        <f t="shared" si="20"/>
        <v>964775</v>
      </c>
      <c r="L307" s="9">
        <v>200074.91</v>
      </c>
      <c r="M307" s="10">
        <f t="shared" si="19"/>
        <v>20.7</v>
      </c>
    </row>
    <row r="308" spans="1:13" ht="31.5" x14ac:dyDescent="0.15">
      <c r="A308" s="11" t="s">
        <v>128</v>
      </c>
      <c r="B308" s="11" t="s">
        <v>129</v>
      </c>
      <c r="C308" s="15" t="s">
        <v>30</v>
      </c>
      <c r="D308" s="16" t="s">
        <v>31</v>
      </c>
      <c r="E308" s="9">
        <v>37500</v>
      </c>
      <c r="F308" s="9">
        <v>6520</v>
      </c>
      <c r="G308" s="10">
        <f t="shared" si="18"/>
        <v>17.399999999999999</v>
      </c>
      <c r="H308" s="9">
        <v>81300</v>
      </c>
      <c r="I308" s="9">
        <v>23317.599999999999</v>
      </c>
      <c r="J308" s="10">
        <f t="shared" si="21"/>
        <v>28.7</v>
      </c>
      <c r="K308" s="9">
        <f t="shared" si="20"/>
        <v>118800</v>
      </c>
      <c r="L308" s="9">
        <v>29837.599999999999</v>
      </c>
      <c r="M308" s="10">
        <f t="shared" si="19"/>
        <v>25.1</v>
      </c>
    </row>
    <row r="309" spans="1:13" ht="31.5" x14ac:dyDescent="0.15">
      <c r="A309" s="11" t="s">
        <v>128</v>
      </c>
      <c r="B309" s="11" t="s">
        <v>129</v>
      </c>
      <c r="C309" s="15" t="s">
        <v>52</v>
      </c>
      <c r="D309" s="16" t="s">
        <v>53</v>
      </c>
      <c r="E309" s="9">
        <v>8700</v>
      </c>
      <c r="F309" s="9">
        <v>2198</v>
      </c>
      <c r="G309" s="10">
        <f t="shared" si="18"/>
        <v>25.3</v>
      </c>
      <c r="H309" s="9">
        <v>60000</v>
      </c>
      <c r="I309" s="9">
        <v>5588</v>
      </c>
      <c r="J309" s="10">
        <f t="shared" si="21"/>
        <v>9.3000000000000007</v>
      </c>
      <c r="K309" s="9">
        <f t="shared" si="20"/>
        <v>68700</v>
      </c>
      <c r="L309" s="9">
        <v>7786</v>
      </c>
      <c r="M309" s="10">
        <f t="shared" si="19"/>
        <v>11.3</v>
      </c>
    </row>
    <row r="310" spans="1:13" ht="15.75" x14ac:dyDescent="0.15">
      <c r="A310" s="11" t="s">
        <v>128</v>
      </c>
      <c r="B310" s="11" t="s">
        <v>129</v>
      </c>
      <c r="C310" s="15" t="s">
        <v>54</v>
      </c>
      <c r="D310" s="16" t="s">
        <v>55</v>
      </c>
      <c r="E310" s="9">
        <v>177800</v>
      </c>
      <c r="F310" s="9">
        <v>66172.5</v>
      </c>
      <c r="G310" s="10">
        <f t="shared" si="18"/>
        <v>37.200000000000003</v>
      </c>
      <c r="H310" s="9">
        <v>334800</v>
      </c>
      <c r="I310" s="9">
        <v>21275.279999999999</v>
      </c>
      <c r="J310" s="10">
        <f t="shared" si="21"/>
        <v>6.4</v>
      </c>
      <c r="K310" s="9">
        <f t="shared" si="20"/>
        <v>512600</v>
      </c>
      <c r="L310" s="9">
        <v>87447.78</v>
      </c>
      <c r="M310" s="10">
        <f t="shared" si="19"/>
        <v>17.100000000000001</v>
      </c>
    </row>
    <row r="311" spans="1:13" ht="15.75" x14ac:dyDescent="0.15">
      <c r="A311" s="11" t="s">
        <v>128</v>
      </c>
      <c r="B311" s="11" t="s">
        <v>129</v>
      </c>
      <c r="C311" s="15" t="s">
        <v>32</v>
      </c>
      <c r="D311" s="16" t="s">
        <v>33</v>
      </c>
      <c r="E311" s="9">
        <v>76100</v>
      </c>
      <c r="F311" s="9">
        <v>38100</v>
      </c>
      <c r="G311" s="10">
        <f t="shared" si="18"/>
        <v>50.1</v>
      </c>
      <c r="H311" s="9">
        <v>10000</v>
      </c>
      <c r="I311" s="9">
        <v>2500</v>
      </c>
      <c r="J311" s="10">
        <f t="shared" si="21"/>
        <v>25</v>
      </c>
      <c r="K311" s="9">
        <f t="shared" si="20"/>
        <v>86100</v>
      </c>
      <c r="L311" s="9">
        <v>40600</v>
      </c>
      <c r="M311" s="10">
        <f t="shared" si="19"/>
        <v>47.2</v>
      </c>
    </row>
    <row r="312" spans="1:13" ht="15.75" x14ac:dyDescent="0.15">
      <c r="A312" s="11" t="s">
        <v>128</v>
      </c>
      <c r="B312" s="11" t="s">
        <v>129</v>
      </c>
      <c r="C312" s="15" t="s">
        <v>34</v>
      </c>
      <c r="D312" s="16" t="s">
        <v>35</v>
      </c>
      <c r="E312" s="9">
        <v>1500</v>
      </c>
      <c r="F312" s="9">
        <v>420</v>
      </c>
      <c r="G312" s="10">
        <f t="shared" si="18"/>
        <v>28</v>
      </c>
      <c r="H312" s="9">
        <v>0</v>
      </c>
      <c r="I312" s="9">
        <v>0</v>
      </c>
      <c r="J312" s="10">
        <f t="shared" si="21"/>
        <v>0</v>
      </c>
      <c r="K312" s="9">
        <f t="shared" si="20"/>
        <v>1500</v>
      </c>
      <c r="L312" s="9">
        <v>420</v>
      </c>
      <c r="M312" s="10">
        <f t="shared" si="19"/>
        <v>28</v>
      </c>
    </row>
    <row r="313" spans="1:13" ht="31.5" x14ac:dyDescent="0.15">
      <c r="A313" s="11" t="s">
        <v>128</v>
      </c>
      <c r="B313" s="11" t="s">
        <v>129</v>
      </c>
      <c r="C313" s="15" t="s">
        <v>36</v>
      </c>
      <c r="D313" s="16" t="s">
        <v>37</v>
      </c>
      <c r="E313" s="9">
        <v>177075</v>
      </c>
      <c r="F313" s="9">
        <v>33983.53</v>
      </c>
      <c r="G313" s="10">
        <f t="shared" si="18"/>
        <v>19.2</v>
      </c>
      <c r="H313" s="9">
        <v>0</v>
      </c>
      <c r="I313" s="9">
        <v>0</v>
      </c>
      <c r="J313" s="10">
        <f t="shared" si="21"/>
        <v>0</v>
      </c>
      <c r="K313" s="9">
        <f t="shared" si="20"/>
        <v>177075</v>
      </c>
      <c r="L313" s="9">
        <v>33983.53</v>
      </c>
      <c r="M313" s="10">
        <f t="shared" si="19"/>
        <v>19.2</v>
      </c>
    </row>
    <row r="314" spans="1:13" ht="15.75" x14ac:dyDescent="0.15">
      <c r="A314" s="11" t="s">
        <v>128</v>
      </c>
      <c r="B314" s="11" t="s">
        <v>129</v>
      </c>
      <c r="C314" s="15" t="s">
        <v>40</v>
      </c>
      <c r="D314" s="16" t="s">
        <v>41</v>
      </c>
      <c r="E314" s="9">
        <v>104075</v>
      </c>
      <c r="F314" s="9">
        <v>33983.53</v>
      </c>
      <c r="G314" s="10">
        <f t="shared" si="18"/>
        <v>32.700000000000003</v>
      </c>
      <c r="H314" s="9">
        <v>0</v>
      </c>
      <c r="I314" s="9">
        <v>0</v>
      </c>
      <c r="J314" s="10">
        <f t="shared" si="21"/>
        <v>0</v>
      </c>
      <c r="K314" s="9">
        <f t="shared" si="20"/>
        <v>104075</v>
      </c>
      <c r="L314" s="9">
        <v>33983.53</v>
      </c>
      <c r="M314" s="10">
        <f t="shared" si="19"/>
        <v>32.700000000000003</v>
      </c>
    </row>
    <row r="315" spans="1:13" ht="31.5" x14ac:dyDescent="0.15">
      <c r="A315" s="11" t="s">
        <v>128</v>
      </c>
      <c r="B315" s="11" t="s">
        <v>129</v>
      </c>
      <c r="C315" s="15" t="s">
        <v>44</v>
      </c>
      <c r="D315" s="16" t="s">
        <v>45</v>
      </c>
      <c r="E315" s="9">
        <v>73000</v>
      </c>
      <c r="F315" s="9">
        <v>0</v>
      </c>
      <c r="G315" s="10">
        <f t="shared" si="18"/>
        <v>0</v>
      </c>
      <c r="H315" s="9">
        <v>0</v>
      </c>
      <c r="I315" s="9">
        <v>0</v>
      </c>
      <c r="J315" s="10">
        <f t="shared" si="21"/>
        <v>0</v>
      </c>
      <c r="K315" s="9">
        <f t="shared" si="20"/>
        <v>73000</v>
      </c>
      <c r="L315" s="9">
        <v>0</v>
      </c>
      <c r="M315" s="10">
        <f t="shared" si="19"/>
        <v>0</v>
      </c>
    </row>
    <row r="316" spans="1:13" ht="94.5" x14ac:dyDescent="0.15">
      <c r="A316" s="11" t="s">
        <v>131</v>
      </c>
      <c r="B316" s="11" t="s">
        <v>132</v>
      </c>
      <c r="C316" s="11" t="s">
        <v>16</v>
      </c>
      <c r="D316" s="12" t="s">
        <v>133</v>
      </c>
      <c r="E316" s="9">
        <v>3869706</v>
      </c>
      <c r="F316" s="9">
        <v>1639827.19</v>
      </c>
      <c r="G316" s="10">
        <f t="shared" si="18"/>
        <v>42.4</v>
      </c>
      <c r="H316" s="9">
        <v>137000</v>
      </c>
      <c r="I316" s="9">
        <v>45505.599999999999</v>
      </c>
      <c r="J316" s="10">
        <f t="shared" si="21"/>
        <v>33.200000000000003</v>
      </c>
      <c r="K316" s="9">
        <f t="shared" si="20"/>
        <v>4006706</v>
      </c>
      <c r="L316" s="9">
        <v>1685332.79</v>
      </c>
      <c r="M316" s="10">
        <f t="shared" si="19"/>
        <v>42.1</v>
      </c>
    </row>
    <row r="317" spans="1:13" ht="15.75" x14ac:dyDescent="0.15">
      <c r="A317" s="11" t="s">
        <v>131</v>
      </c>
      <c r="B317" s="11" t="s">
        <v>132</v>
      </c>
      <c r="C317" s="11" t="s">
        <v>18</v>
      </c>
      <c r="D317" s="13" t="s">
        <v>19</v>
      </c>
      <c r="E317" s="9">
        <v>3869706</v>
      </c>
      <c r="F317" s="9">
        <v>1639827.19</v>
      </c>
      <c r="G317" s="10">
        <f t="shared" si="18"/>
        <v>42.4</v>
      </c>
      <c r="H317" s="9">
        <v>137000</v>
      </c>
      <c r="I317" s="9">
        <v>45505.599999999999</v>
      </c>
      <c r="J317" s="10">
        <f t="shared" si="21"/>
        <v>33.200000000000003</v>
      </c>
      <c r="K317" s="9">
        <f t="shared" si="20"/>
        <v>4006706</v>
      </c>
      <c r="L317" s="9">
        <v>1685332.79</v>
      </c>
      <c r="M317" s="10">
        <f t="shared" si="19"/>
        <v>42.1</v>
      </c>
    </row>
    <row r="318" spans="1:13" ht="31.5" x14ac:dyDescent="0.15">
      <c r="A318" s="11" t="s">
        <v>131</v>
      </c>
      <c r="B318" s="11" t="s">
        <v>132</v>
      </c>
      <c r="C318" s="11" t="s">
        <v>20</v>
      </c>
      <c r="D318" s="14" t="s">
        <v>21</v>
      </c>
      <c r="E318" s="9">
        <v>3789590</v>
      </c>
      <c r="F318" s="9">
        <v>1631417.04</v>
      </c>
      <c r="G318" s="10">
        <f t="shared" si="18"/>
        <v>43</v>
      </c>
      <c r="H318" s="9">
        <v>76200</v>
      </c>
      <c r="I318" s="9">
        <v>34794.39</v>
      </c>
      <c r="J318" s="10">
        <f t="shared" si="21"/>
        <v>45.7</v>
      </c>
      <c r="K318" s="9">
        <f t="shared" si="20"/>
        <v>3865790</v>
      </c>
      <c r="L318" s="9">
        <v>1666211.43</v>
      </c>
      <c r="M318" s="10">
        <f t="shared" si="19"/>
        <v>43.1</v>
      </c>
    </row>
    <row r="319" spans="1:13" ht="15.75" x14ac:dyDescent="0.15">
      <c r="A319" s="11" t="s">
        <v>131</v>
      </c>
      <c r="B319" s="11" t="s">
        <v>132</v>
      </c>
      <c r="C319" s="15" t="s">
        <v>22</v>
      </c>
      <c r="D319" s="16" t="s">
        <v>23</v>
      </c>
      <c r="E319" s="9">
        <v>2925740</v>
      </c>
      <c r="F319" s="9">
        <v>1333532.04</v>
      </c>
      <c r="G319" s="10">
        <f t="shared" si="18"/>
        <v>45.6</v>
      </c>
      <c r="H319" s="9">
        <v>62460</v>
      </c>
      <c r="I319" s="9">
        <v>28088.78</v>
      </c>
      <c r="J319" s="10">
        <f t="shared" si="21"/>
        <v>45</v>
      </c>
      <c r="K319" s="9">
        <f t="shared" si="20"/>
        <v>2988200</v>
      </c>
      <c r="L319" s="9">
        <v>1361620.82</v>
      </c>
      <c r="M319" s="10">
        <f t="shared" si="19"/>
        <v>45.6</v>
      </c>
    </row>
    <row r="320" spans="1:13" ht="15.75" x14ac:dyDescent="0.15">
      <c r="A320" s="11" t="s">
        <v>131</v>
      </c>
      <c r="B320" s="11" t="s">
        <v>132</v>
      </c>
      <c r="C320" s="15" t="s">
        <v>24</v>
      </c>
      <c r="D320" s="16" t="s">
        <v>25</v>
      </c>
      <c r="E320" s="9">
        <v>2925740</v>
      </c>
      <c r="F320" s="9">
        <v>1333532.04</v>
      </c>
      <c r="G320" s="10">
        <f t="shared" si="18"/>
        <v>45.6</v>
      </c>
      <c r="H320" s="9">
        <v>62460</v>
      </c>
      <c r="I320" s="9">
        <v>28088.78</v>
      </c>
      <c r="J320" s="10">
        <f t="shared" si="21"/>
        <v>45</v>
      </c>
      <c r="K320" s="9">
        <f t="shared" si="20"/>
        <v>2988200</v>
      </c>
      <c r="L320" s="9">
        <v>1361620.82</v>
      </c>
      <c r="M320" s="10">
        <f t="shared" si="19"/>
        <v>45.6</v>
      </c>
    </row>
    <row r="321" spans="1:13" ht="15.75" x14ac:dyDescent="0.15">
      <c r="A321" s="11" t="s">
        <v>131</v>
      </c>
      <c r="B321" s="11" t="s">
        <v>132</v>
      </c>
      <c r="C321" s="15" t="s">
        <v>26</v>
      </c>
      <c r="D321" s="16" t="s">
        <v>27</v>
      </c>
      <c r="E321" s="9">
        <v>863850</v>
      </c>
      <c r="F321" s="9">
        <v>297885</v>
      </c>
      <c r="G321" s="10">
        <f t="shared" si="18"/>
        <v>34.5</v>
      </c>
      <c r="H321" s="9">
        <v>13740</v>
      </c>
      <c r="I321" s="9">
        <v>6705.61</v>
      </c>
      <c r="J321" s="10">
        <f t="shared" si="21"/>
        <v>48.8</v>
      </c>
      <c r="K321" s="9">
        <f t="shared" si="20"/>
        <v>877590</v>
      </c>
      <c r="L321" s="9">
        <v>304590.61</v>
      </c>
      <c r="M321" s="10">
        <f t="shared" si="19"/>
        <v>34.700000000000003</v>
      </c>
    </row>
    <row r="322" spans="1:13" ht="15.75" x14ac:dyDescent="0.15">
      <c r="A322" s="11" t="s">
        <v>131</v>
      </c>
      <c r="B322" s="11" t="s">
        <v>132</v>
      </c>
      <c r="C322" s="11" t="s">
        <v>28</v>
      </c>
      <c r="D322" s="14" t="s">
        <v>29</v>
      </c>
      <c r="E322" s="9">
        <v>80116</v>
      </c>
      <c r="F322" s="9">
        <v>8410.15</v>
      </c>
      <c r="G322" s="10">
        <f t="shared" ref="G322:G385" si="22">ROUND(IF(E322=0,0,F322/E322*100),1)</f>
        <v>10.5</v>
      </c>
      <c r="H322" s="9">
        <v>60800</v>
      </c>
      <c r="I322" s="9">
        <v>10711.21</v>
      </c>
      <c r="J322" s="10">
        <f t="shared" si="21"/>
        <v>17.600000000000001</v>
      </c>
      <c r="K322" s="9">
        <f t="shared" si="20"/>
        <v>140916</v>
      </c>
      <c r="L322" s="9">
        <v>19121.36</v>
      </c>
      <c r="M322" s="10">
        <f t="shared" ref="M322:M385" si="23">ROUND(IF(K322=0,0,L322/K322*100),1)</f>
        <v>13.6</v>
      </c>
    </row>
    <row r="323" spans="1:13" ht="31.5" x14ac:dyDescent="0.15">
      <c r="A323" s="11" t="s">
        <v>131</v>
      </c>
      <c r="B323" s="11" t="s">
        <v>132</v>
      </c>
      <c r="C323" s="15" t="s">
        <v>30</v>
      </c>
      <c r="D323" s="16" t="s">
        <v>31</v>
      </c>
      <c r="E323" s="9">
        <v>5749</v>
      </c>
      <c r="F323" s="9">
        <v>3418</v>
      </c>
      <c r="G323" s="10">
        <f t="shared" si="22"/>
        <v>59.5</v>
      </c>
      <c r="H323" s="9">
        <v>44400</v>
      </c>
      <c r="I323" s="9">
        <v>4973</v>
      </c>
      <c r="J323" s="10">
        <f t="shared" si="21"/>
        <v>11.2</v>
      </c>
      <c r="K323" s="9">
        <f t="shared" si="20"/>
        <v>50149</v>
      </c>
      <c r="L323" s="9">
        <v>8391</v>
      </c>
      <c r="M323" s="10">
        <f t="shared" si="23"/>
        <v>16.7</v>
      </c>
    </row>
    <row r="324" spans="1:13" ht="15.75" x14ac:dyDescent="0.15">
      <c r="A324" s="11" t="s">
        <v>131</v>
      </c>
      <c r="B324" s="11" t="s">
        <v>132</v>
      </c>
      <c r="C324" s="15" t="s">
        <v>32</v>
      </c>
      <c r="D324" s="16" t="s">
        <v>33</v>
      </c>
      <c r="E324" s="9">
        <v>36951</v>
      </c>
      <c r="F324" s="9">
        <v>2196.73</v>
      </c>
      <c r="G324" s="10">
        <f t="shared" si="22"/>
        <v>5.9</v>
      </c>
      <c r="H324" s="9">
        <v>12000</v>
      </c>
      <c r="I324" s="9">
        <v>4369.1899999999996</v>
      </c>
      <c r="J324" s="10">
        <f t="shared" si="21"/>
        <v>36.4</v>
      </c>
      <c r="K324" s="9">
        <f t="shared" si="20"/>
        <v>48951</v>
      </c>
      <c r="L324" s="9">
        <v>6565.92</v>
      </c>
      <c r="M324" s="10">
        <f t="shared" si="23"/>
        <v>13.4</v>
      </c>
    </row>
    <row r="325" spans="1:13" ht="15.75" x14ac:dyDescent="0.15">
      <c r="A325" s="11" t="s">
        <v>131</v>
      </c>
      <c r="B325" s="11" t="s">
        <v>132</v>
      </c>
      <c r="C325" s="15" t="s">
        <v>34</v>
      </c>
      <c r="D325" s="16" t="s">
        <v>35</v>
      </c>
      <c r="E325" s="9">
        <v>1800</v>
      </c>
      <c r="F325" s="9">
        <v>480</v>
      </c>
      <c r="G325" s="10">
        <f t="shared" si="22"/>
        <v>26.7</v>
      </c>
      <c r="H325" s="9">
        <v>1200</v>
      </c>
      <c r="I325" s="9">
        <v>0</v>
      </c>
      <c r="J325" s="10">
        <f t="shared" si="21"/>
        <v>0</v>
      </c>
      <c r="K325" s="9">
        <f t="shared" si="20"/>
        <v>3000</v>
      </c>
      <c r="L325" s="9">
        <v>480</v>
      </c>
      <c r="M325" s="10">
        <f t="shared" si="23"/>
        <v>16</v>
      </c>
    </row>
    <row r="326" spans="1:13" ht="31.5" x14ac:dyDescent="0.15">
      <c r="A326" s="11" t="s">
        <v>131</v>
      </c>
      <c r="B326" s="11" t="s">
        <v>132</v>
      </c>
      <c r="C326" s="15" t="s">
        <v>36</v>
      </c>
      <c r="D326" s="16" t="s">
        <v>37</v>
      </c>
      <c r="E326" s="9">
        <v>35616</v>
      </c>
      <c r="F326" s="9">
        <v>2315.42</v>
      </c>
      <c r="G326" s="10">
        <f t="shared" si="22"/>
        <v>6.5</v>
      </c>
      <c r="H326" s="9">
        <v>3200</v>
      </c>
      <c r="I326" s="9">
        <v>1369.02</v>
      </c>
      <c r="J326" s="10">
        <f t="shared" si="21"/>
        <v>42.8</v>
      </c>
      <c r="K326" s="9">
        <f t="shared" si="20"/>
        <v>38816</v>
      </c>
      <c r="L326" s="9">
        <v>3684.44</v>
      </c>
      <c r="M326" s="10">
        <f t="shared" si="23"/>
        <v>9.5</v>
      </c>
    </row>
    <row r="327" spans="1:13" ht="15.75" x14ac:dyDescent="0.15">
      <c r="A327" s="11" t="s">
        <v>131</v>
      </c>
      <c r="B327" s="11" t="s">
        <v>132</v>
      </c>
      <c r="C327" s="15" t="s">
        <v>40</v>
      </c>
      <c r="D327" s="16" t="s">
        <v>41</v>
      </c>
      <c r="E327" s="9">
        <v>4416</v>
      </c>
      <c r="F327" s="9">
        <v>2315.42</v>
      </c>
      <c r="G327" s="10">
        <f t="shared" si="22"/>
        <v>52.4</v>
      </c>
      <c r="H327" s="9">
        <v>3200</v>
      </c>
      <c r="I327" s="9">
        <v>1369.02</v>
      </c>
      <c r="J327" s="10">
        <f t="shared" si="21"/>
        <v>42.8</v>
      </c>
      <c r="K327" s="9">
        <f t="shared" si="20"/>
        <v>7616</v>
      </c>
      <c r="L327" s="9">
        <v>3684.44</v>
      </c>
      <c r="M327" s="10">
        <f t="shared" si="23"/>
        <v>48.4</v>
      </c>
    </row>
    <row r="328" spans="1:13" ht="31.5" x14ac:dyDescent="0.15">
      <c r="A328" s="11" t="s">
        <v>131</v>
      </c>
      <c r="B328" s="11" t="s">
        <v>132</v>
      </c>
      <c r="C328" s="15" t="s">
        <v>44</v>
      </c>
      <c r="D328" s="16" t="s">
        <v>45</v>
      </c>
      <c r="E328" s="9">
        <v>31200</v>
      </c>
      <c r="F328" s="9">
        <v>0</v>
      </c>
      <c r="G328" s="10">
        <f t="shared" si="22"/>
        <v>0</v>
      </c>
      <c r="H328" s="9">
        <v>0</v>
      </c>
      <c r="I328" s="9">
        <v>0</v>
      </c>
      <c r="J328" s="10">
        <f t="shared" si="21"/>
        <v>0</v>
      </c>
      <c r="K328" s="9">
        <f t="shared" si="20"/>
        <v>31200</v>
      </c>
      <c r="L328" s="9">
        <v>0</v>
      </c>
      <c r="M328" s="10">
        <f t="shared" si="23"/>
        <v>0</v>
      </c>
    </row>
    <row r="329" spans="1:13" ht="47.25" x14ac:dyDescent="0.15">
      <c r="A329" s="11" t="s">
        <v>134</v>
      </c>
      <c r="B329" s="11" t="s">
        <v>0</v>
      </c>
      <c r="C329" s="11" t="s">
        <v>16</v>
      </c>
      <c r="D329" s="12" t="s">
        <v>135</v>
      </c>
      <c r="E329" s="9">
        <v>875950</v>
      </c>
      <c r="F329" s="9">
        <v>340561.74</v>
      </c>
      <c r="G329" s="10">
        <f t="shared" si="22"/>
        <v>38.9</v>
      </c>
      <c r="H329" s="9">
        <v>0</v>
      </c>
      <c r="I329" s="9">
        <v>0</v>
      </c>
      <c r="J329" s="10">
        <f t="shared" si="21"/>
        <v>0</v>
      </c>
      <c r="K329" s="9">
        <f t="shared" si="20"/>
        <v>875950</v>
      </c>
      <c r="L329" s="9">
        <v>340561.74</v>
      </c>
      <c r="M329" s="10">
        <f t="shared" si="23"/>
        <v>38.9</v>
      </c>
    </row>
    <row r="330" spans="1:13" ht="15.75" x14ac:dyDescent="0.15">
      <c r="A330" s="11" t="s">
        <v>134</v>
      </c>
      <c r="B330" s="11" t="s">
        <v>0</v>
      </c>
      <c r="C330" s="11" t="s">
        <v>18</v>
      </c>
      <c r="D330" s="13" t="s">
        <v>19</v>
      </c>
      <c r="E330" s="9">
        <v>875950</v>
      </c>
      <c r="F330" s="9">
        <v>340561.74</v>
      </c>
      <c r="G330" s="10">
        <f t="shared" si="22"/>
        <v>38.9</v>
      </c>
      <c r="H330" s="9">
        <v>0</v>
      </c>
      <c r="I330" s="9">
        <v>0</v>
      </c>
      <c r="J330" s="10">
        <f t="shared" si="21"/>
        <v>0</v>
      </c>
      <c r="K330" s="9">
        <f t="shared" si="20"/>
        <v>875950</v>
      </c>
      <c r="L330" s="9">
        <v>340561.74</v>
      </c>
      <c r="M330" s="10">
        <f t="shared" si="23"/>
        <v>38.9</v>
      </c>
    </row>
    <row r="331" spans="1:13" ht="31.5" x14ac:dyDescent="0.15">
      <c r="A331" s="11" t="s">
        <v>134</v>
      </c>
      <c r="B331" s="11" t="s">
        <v>0</v>
      </c>
      <c r="C331" s="11" t="s">
        <v>20</v>
      </c>
      <c r="D331" s="14" t="s">
        <v>21</v>
      </c>
      <c r="E331" s="9">
        <v>787620</v>
      </c>
      <c r="F331" s="9">
        <v>314624.87</v>
      </c>
      <c r="G331" s="10">
        <f t="shared" si="22"/>
        <v>39.9</v>
      </c>
      <c r="H331" s="9">
        <v>0</v>
      </c>
      <c r="I331" s="9">
        <v>0</v>
      </c>
      <c r="J331" s="10">
        <f t="shared" si="21"/>
        <v>0</v>
      </c>
      <c r="K331" s="9">
        <f t="shared" si="20"/>
        <v>787620</v>
      </c>
      <c r="L331" s="9">
        <v>314624.87</v>
      </c>
      <c r="M331" s="10">
        <f t="shared" si="23"/>
        <v>39.9</v>
      </c>
    </row>
    <row r="332" spans="1:13" ht="15.75" x14ac:dyDescent="0.15">
      <c r="A332" s="11" t="s">
        <v>134</v>
      </c>
      <c r="B332" s="11" t="s">
        <v>0</v>
      </c>
      <c r="C332" s="15" t="s">
        <v>22</v>
      </c>
      <c r="D332" s="16" t="s">
        <v>23</v>
      </c>
      <c r="E332" s="9">
        <v>645600</v>
      </c>
      <c r="F332" s="9">
        <v>277097.71000000002</v>
      </c>
      <c r="G332" s="10">
        <f t="shared" si="22"/>
        <v>42.9</v>
      </c>
      <c r="H332" s="9">
        <v>0</v>
      </c>
      <c r="I332" s="9">
        <v>0</v>
      </c>
      <c r="J332" s="10">
        <f t="shared" si="21"/>
        <v>0</v>
      </c>
      <c r="K332" s="9">
        <f t="shared" ref="K332:K395" si="24">E332+H332</f>
        <v>645600</v>
      </c>
      <c r="L332" s="9">
        <v>277097.71000000002</v>
      </c>
      <c r="M332" s="10">
        <f t="shared" si="23"/>
        <v>42.9</v>
      </c>
    </row>
    <row r="333" spans="1:13" ht="15.75" x14ac:dyDescent="0.15">
      <c r="A333" s="11" t="s">
        <v>134</v>
      </c>
      <c r="B333" s="11" t="s">
        <v>0</v>
      </c>
      <c r="C333" s="15" t="s">
        <v>24</v>
      </c>
      <c r="D333" s="16" t="s">
        <v>25</v>
      </c>
      <c r="E333" s="9">
        <v>645600</v>
      </c>
      <c r="F333" s="9">
        <v>277097.71000000002</v>
      </c>
      <c r="G333" s="10">
        <f t="shared" si="22"/>
        <v>42.9</v>
      </c>
      <c r="H333" s="9">
        <v>0</v>
      </c>
      <c r="I333" s="9">
        <v>0</v>
      </c>
      <c r="J333" s="10">
        <f t="shared" si="21"/>
        <v>0</v>
      </c>
      <c r="K333" s="9">
        <f t="shared" si="24"/>
        <v>645600</v>
      </c>
      <c r="L333" s="9">
        <v>277097.71000000002</v>
      </c>
      <c r="M333" s="10">
        <f t="shared" si="23"/>
        <v>42.9</v>
      </c>
    </row>
    <row r="334" spans="1:13" ht="15.75" x14ac:dyDescent="0.15">
      <c r="A334" s="11" t="s">
        <v>134</v>
      </c>
      <c r="B334" s="11" t="s">
        <v>0</v>
      </c>
      <c r="C334" s="15" t="s">
        <v>26</v>
      </c>
      <c r="D334" s="16" t="s">
        <v>27</v>
      </c>
      <c r="E334" s="9">
        <v>142020</v>
      </c>
      <c r="F334" s="9">
        <v>37527.160000000003</v>
      </c>
      <c r="G334" s="10">
        <f t="shared" si="22"/>
        <v>26.4</v>
      </c>
      <c r="H334" s="9">
        <v>0</v>
      </c>
      <c r="I334" s="9">
        <v>0</v>
      </c>
      <c r="J334" s="10">
        <f t="shared" ref="J334:J397" si="25">ROUND(IF(H334=0,0,I334/H334*100),1)</f>
        <v>0</v>
      </c>
      <c r="K334" s="9">
        <f t="shared" si="24"/>
        <v>142020</v>
      </c>
      <c r="L334" s="9">
        <v>37527.160000000003</v>
      </c>
      <c r="M334" s="10">
        <f t="shared" si="23"/>
        <v>26.4</v>
      </c>
    </row>
    <row r="335" spans="1:13" ht="15.75" x14ac:dyDescent="0.15">
      <c r="A335" s="11" t="s">
        <v>134</v>
      </c>
      <c r="B335" s="11" t="s">
        <v>0</v>
      </c>
      <c r="C335" s="11" t="s">
        <v>28</v>
      </c>
      <c r="D335" s="14" t="s">
        <v>29</v>
      </c>
      <c r="E335" s="9">
        <v>88330</v>
      </c>
      <c r="F335" s="9">
        <v>25936.87</v>
      </c>
      <c r="G335" s="10">
        <f t="shared" si="22"/>
        <v>29.4</v>
      </c>
      <c r="H335" s="9">
        <v>0</v>
      </c>
      <c r="I335" s="9">
        <v>0</v>
      </c>
      <c r="J335" s="10">
        <f t="shared" si="25"/>
        <v>0</v>
      </c>
      <c r="K335" s="9">
        <f t="shared" si="24"/>
        <v>88330</v>
      </c>
      <c r="L335" s="9">
        <v>25936.87</v>
      </c>
      <c r="M335" s="10">
        <f t="shared" si="23"/>
        <v>29.4</v>
      </c>
    </row>
    <row r="336" spans="1:13" ht="31.5" x14ac:dyDescent="0.15">
      <c r="A336" s="11" t="s">
        <v>134</v>
      </c>
      <c r="B336" s="11" t="s">
        <v>0</v>
      </c>
      <c r="C336" s="15" t="s">
        <v>30</v>
      </c>
      <c r="D336" s="16" t="s">
        <v>31</v>
      </c>
      <c r="E336" s="9">
        <v>15600</v>
      </c>
      <c r="F336" s="9">
        <v>0</v>
      </c>
      <c r="G336" s="10">
        <f t="shared" si="22"/>
        <v>0</v>
      </c>
      <c r="H336" s="9">
        <v>0</v>
      </c>
      <c r="I336" s="9">
        <v>0</v>
      </c>
      <c r="J336" s="10">
        <f t="shared" si="25"/>
        <v>0</v>
      </c>
      <c r="K336" s="9">
        <f t="shared" si="24"/>
        <v>15600</v>
      </c>
      <c r="L336" s="9">
        <v>0</v>
      </c>
      <c r="M336" s="10">
        <f t="shared" si="23"/>
        <v>0</v>
      </c>
    </row>
    <row r="337" spans="1:13" ht="15.75" x14ac:dyDescent="0.15">
      <c r="A337" s="11" t="s">
        <v>134</v>
      </c>
      <c r="B337" s="11" t="s">
        <v>0</v>
      </c>
      <c r="C337" s="15" t="s">
        <v>32</v>
      </c>
      <c r="D337" s="16" t="s">
        <v>33</v>
      </c>
      <c r="E337" s="9">
        <v>18400</v>
      </c>
      <c r="F337" s="9">
        <v>7847.56</v>
      </c>
      <c r="G337" s="10">
        <f t="shared" si="22"/>
        <v>42.6</v>
      </c>
      <c r="H337" s="9">
        <v>0</v>
      </c>
      <c r="I337" s="9">
        <v>0</v>
      </c>
      <c r="J337" s="10">
        <f t="shared" si="25"/>
        <v>0</v>
      </c>
      <c r="K337" s="9">
        <f t="shared" si="24"/>
        <v>18400</v>
      </c>
      <c r="L337" s="9">
        <v>7847.56</v>
      </c>
      <c r="M337" s="10">
        <f t="shared" si="23"/>
        <v>42.6</v>
      </c>
    </row>
    <row r="338" spans="1:13" ht="15.75" x14ac:dyDescent="0.15">
      <c r="A338" s="11" t="s">
        <v>134</v>
      </c>
      <c r="B338" s="11" t="s">
        <v>0</v>
      </c>
      <c r="C338" s="15" t="s">
        <v>34</v>
      </c>
      <c r="D338" s="16" t="s">
        <v>35</v>
      </c>
      <c r="E338" s="9">
        <v>1800</v>
      </c>
      <c r="F338" s="9">
        <v>420</v>
      </c>
      <c r="G338" s="10">
        <f t="shared" si="22"/>
        <v>23.3</v>
      </c>
      <c r="H338" s="9">
        <v>0</v>
      </c>
      <c r="I338" s="9">
        <v>0</v>
      </c>
      <c r="J338" s="10">
        <f t="shared" si="25"/>
        <v>0</v>
      </c>
      <c r="K338" s="9">
        <f t="shared" si="24"/>
        <v>1800</v>
      </c>
      <c r="L338" s="9">
        <v>420</v>
      </c>
      <c r="M338" s="10">
        <f t="shared" si="23"/>
        <v>23.3</v>
      </c>
    </row>
    <row r="339" spans="1:13" ht="31.5" x14ac:dyDescent="0.15">
      <c r="A339" s="11" t="s">
        <v>134</v>
      </c>
      <c r="B339" s="11" t="s">
        <v>0</v>
      </c>
      <c r="C339" s="15" t="s">
        <v>36</v>
      </c>
      <c r="D339" s="16" t="s">
        <v>37</v>
      </c>
      <c r="E339" s="9">
        <v>52530</v>
      </c>
      <c r="F339" s="9">
        <v>17669.310000000001</v>
      </c>
      <c r="G339" s="10">
        <f t="shared" si="22"/>
        <v>33.6</v>
      </c>
      <c r="H339" s="9">
        <v>0</v>
      </c>
      <c r="I339" s="9">
        <v>0</v>
      </c>
      <c r="J339" s="10">
        <f t="shared" si="25"/>
        <v>0</v>
      </c>
      <c r="K339" s="9">
        <f t="shared" si="24"/>
        <v>52530</v>
      </c>
      <c r="L339" s="9">
        <v>17669.310000000001</v>
      </c>
      <c r="M339" s="10">
        <f t="shared" si="23"/>
        <v>33.6</v>
      </c>
    </row>
    <row r="340" spans="1:13" ht="15.75" x14ac:dyDescent="0.15">
      <c r="A340" s="11" t="s">
        <v>134</v>
      </c>
      <c r="B340" s="11" t="s">
        <v>0</v>
      </c>
      <c r="C340" s="15" t="s">
        <v>40</v>
      </c>
      <c r="D340" s="16" t="s">
        <v>41</v>
      </c>
      <c r="E340" s="9">
        <v>5560</v>
      </c>
      <c r="F340" s="9">
        <v>2817.39</v>
      </c>
      <c r="G340" s="10">
        <f t="shared" si="22"/>
        <v>50.7</v>
      </c>
      <c r="H340" s="9">
        <v>0</v>
      </c>
      <c r="I340" s="9">
        <v>0</v>
      </c>
      <c r="J340" s="10">
        <f t="shared" si="25"/>
        <v>0</v>
      </c>
      <c r="K340" s="9">
        <f t="shared" si="24"/>
        <v>5560</v>
      </c>
      <c r="L340" s="9">
        <v>2817.39</v>
      </c>
      <c r="M340" s="10">
        <f t="shared" si="23"/>
        <v>50.7</v>
      </c>
    </row>
    <row r="341" spans="1:13" ht="15.75" x14ac:dyDescent="0.15">
      <c r="A341" s="11" t="s">
        <v>134</v>
      </c>
      <c r="B341" s="11" t="s">
        <v>0</v>
      </c>
      <c r="C341" s="15" t="s">
        <v>42</v>
      </c>
      <c r="D341" s="16" t="s">
        <v>43</v>
      </c>
      <c r="E341" s="9">
        <v>46970</v>
      </c>
      <c r="F341" s="9">
        <v>14851.92</v>
      </c>
      <c r="G341" s="10">
        <f t="shared" si="22"/>
        <v>31.6</v>
      </c>
      <c r="H341" s="9">
        <v>0</v>
      </c>
      <c r="I341" s="9">
        <v>0</v>
      </c>
      <c r="J341" s="10">
        <f t="shared" si="25"/>
        <v>0</v>
      </c>
      <c r="K341" s="9">
        <f t="shared" si="24"/>
        <v>46970</v>
      </c>
      <c r="L341" s="9">
        <v>14851.92</v>
      </c>
      <c r="M341" s="10">
        <f t="shared" si="23"/>
        <v>31.6</v>
      </c>
    </row>
    <row r="342" spans="1:13" ht="47.25" x14ac:dyDescent="0.15">
      <c r="A342" s="11" t="s">
        <v>136</v>
      </c>
      <c r="B342" s="11" t="s">
        <v>137</v>
      </c>
      <c r="C342" s="11" t="s">
        <v>16</v>
      </c>
      <c r="D342" s="12" t="s">
        <v>138</v>
      </c>
      <c r="E342" s="9">
        <v>875950</v>
      </c>
      <c r="F342" s="9">
        <v>340561.74</v>
      </c>
      <c r="G342" s="10">
        <f t="shared" si="22"/>
        <v>38.9</v>
      </c>
      <c r="H342" s="9">
        <v>0</v>
      </c>
      <c r="I342" s="9">
        <v>0</v>
      </c>
      <c r="J342" s="10">
        <f t="shared" si="25"/>
        <v>0</v>
      </c>
      <c r="K342" s="9">
        <f t="shared" si="24"/>
        <v>875950</v>
      </c>
      <c r="L342" s="9">
        <v>340561.74</v>
      </c>
      <c r="M342" s="10">
        <f t="shared" si="23"/>
        <v>38.9</v>
      </c>
    </row>
    <row r="343" spans="1:13" ht="15.75" x14ac:dyDescent="0.15">
      <c r="A343" s="11" t="s">
        <v>136</v>
      </c>
      <c r="B343" s="11" t="s">
        <v>137</v>
      </c>
      <c r="C343" s="11" t="s">
        <v>18</v>
      </c>
      <c r="D343" s="13" t="s">
        <v>19</v>
      </c>
      <c r="E343" s="9">
        <v>875950</v>
      </c>
      <c r="F343" s="9">
        <v>340561.74</v>
      </c>
      <c r="G343" s="10">
        <f t="shared" si="22"/>
        <v>38.9</v>
      </c>
      <c r="H343" s="9">
        <v>0</v>
      </c>
      <c r="I343" s="9">
        <v>0</v>
      </c>
      <c r="J343" s="10">
        <f t="shared" si="25"/>
        <v>0</v>
      </c>
      <c r="K343" s="9">
        <f t="shared" si="24"/>
        <v>875950</v>
      </c>
      <c r="L343" s="9">
        <v>340561.74</v>
      </c>
      <c r="M343" s="10">
        <f t="shared" si="23"/>
        <v>38.9</v>
      </c>
    </row>
    <row r="344" spans="1:13" ht="31.5" x14ac:dyDescent="0.15">
      <c r="A344" s="11" t="s">
        <v>136</v>
      </c>
      <c r="B344" s="11" t="s">
        <v>137</v>
      </c>
      <c r="C344" s="11" t="s">
        <v>20</v>
      </c>
      <c r="D344" s="14" t="s">
        <v>21</v>
      </c>
      <c r="E344" s="9">
        <v>787620</v>
      </c>
      <c r="F344" s="9">
        <v>314624.87</v>
      </c>
      <c r="G344" s="10">
        <f t="shared" si="22"/>
        <v>39.9</v>
      </c>
      <c r="H344" s="9">
        <v>0</v>
      </c>
      <c r="I344" s="9">
        <v>0</v>
      </c>
      <c r="J344" s="10">
        <f t="shared" si="25"/>
        <v>0</v>
      </c>
      <c r="K344" s="9">
        <f t="shared" si="24"/>
        <v>787620</v>
      </c>
      <c r="L344" s="9">
        <v>314624.87</v>
      </c>
      <c r="M344" s="10">
        <f t="shared" si="23"/>
        <v>39.9</v>
      </c>
    </row>
    <row r="345" spans="1:13" ht="15.75" x14ac:dyDescent="0.15">
      <c r="A345" s="11" t="s">
        <v>136</v>
      </c>
      <c r="B345" s="11" t="s">
        <v>137</v>
      </c>
      <c r="C345" s="15" t="s">
        <v>22</v>
      </c>
      <c r="D345" s="16" t="s">
        <v>23</v>
      </c>
      <c r="E345" s="9">
        <v>645600</v>
      </c>
      <c r="F345" s="9">
        <v>277097.71000000002</v>
      </c>
      <c r="G345" s="10">
        <f t="shared" si="22"/>
        <v>42.9</v>
      </c>
      <c r="H345" s="9">
        <v>0</v>
      </c>
      <c r="I345" s="9">
        <v>0</v>
      </c>
      <c r="J345" s="10">
        <f t="shared" si="25"/>
        <v>0</v>
      </c>
      <c r="K345" s="9">
        <f t="shared" si="24"/>
        <v>645600</v>
      </c>
      <c r="L345" s="9">
        <v>277097.71000000002</v>
      </c>
      <c r="M345" s="10">
        <f t="shared" si="23"/>
        <v>42.9</v>
      </c>
    </row>
    <row r="346" spans="1:13" ht="15.75" x14ac:dyDescent="0.15">
      <c r="A346" s="11" t="s">
        <v>136</v>
      </c>
      <c r="B346" s="11" t="s">
        <v>137</v>
      </c>
      <c r="C346" s="15" t="s">
        <v>24</v>
      </c>
      <c r="D346" s="16" t="s">
        <v>25</v>
      </c>
      <c r="E346" s="9">
        <v>645600</v>
      </c>
      <c r="F346" s="9">
        <v>277097.71000000002</v>
      </c>
      <c r="G346" s="10">
        <f t="shared" si="22"/>
        <v>42.9</v>
      </c>
      <c r="H346" s="9">
        <v>0</v>
      </c>
      <c r="I346" s="9">
        <v>0</v>
      </c>
      <c r="J346" s="10">
        <f t="shared" si="25"/>
        <v>0</v>
      </c>
      <c r="K346" s="9">
        <f t="shared" si="24"/>
        <v>645600</v>
      </c>
      <c r="L346" s="9">
        <v>277097.71000000002</v>
      </c>
      <c r="M346" s="10">
        <f t="shared" si="23"/>
        <v>42.9</v>
      </c>
    </row>
    <row r="347" spans="1:13" ht="15.75" x14ac:dyDescent="0.15">
      <c r="A347" s="11" t="s">
        <v>136</v>
      </c>
      <c r="B347" s="11" t="s">
        <v>137</v>
      </c>
      <c r="C347" s="15" t="s">
        <v>26</v>
      </c>
      <c r="D347" s="16" t="s">
        <v>27</v>
      </c>
      <c r="E347" s="9">
        <v>142020</v>
      </c>
      <c r="F347" s="9">
        <v>37527.160000000003</v>
      </c>
      <c r="G347" s="10">
        <f t="shared" si="22"/>
        <v>26.4</v>
      </c>
      <c r="H347" s="9">
        <v>0</v>
      </c>
      <c r="I347" s="9">
        <v>0</v>
      </c>
      <c r="J347" s="10">
        <f t="shared" si="25"/>
        <v>0</v>
      </c>
      <c r="K347" s="9">
        <f t="shared" si="24"/>
        <v>142020</v>
      </c>
      <c r="L347" s="9">
        <v>37527.160000000003</v>
      </c>
      <c r="M347" s="10">
        <f t="shared" si="23"/>
        <v>26.4</v>
      </c>
    </row>
    <row r="348" spans="1:13" ht="15.75" x14ac:dyDescent="0.15">
      <c r="A348" s="11" t="s">
        <v>136</v>
      </c>
      <c r="B348" s="11" t="s">
        <v>137</v>
      </c>
      <c r="C348" s="11" t="s">
        <v>28</v>
      </c>
      <c r="D348" s="14" t="s">
        <v>29</v>
      </c>
      <c r="E348" s="9">
        <v>88330</v>
      </c>
      <c r="F348" s="9">
        <v>25936.87</v>
      </c>
      <c r="G348" s="10">
        <f t="shared" si="22"/>
        <v>29.4</v>
      </c>
      <c r="H348" s="9">
        <v>0</v>
      </c>
      <c r="I348" s="9">
        <v>0</v>
      </c>
      <c r="J348" s="10">
        <f t="shared" si="25"/>
        <v>0</v>
      </c>
      <c r="K348" s="9">
        <f t="shared" si="24"/>
        <v>88330</v>
      </c>
      <c r="L348" s="9">
        <v>25936.87</v>
      </c>
      <c r="M348" s="10">
        <f t="shared" si="23"/>
        <v>29.4</v>
      </c>
    </row>
    <row r="349" spans="1:13" ht="31.5" x14ac:dyDescent="0.15">
      <c r="A349" s="11" t="s">
        <v>136</v>
      </c>
      <c r="B349" s="11" t="s">
        <v>137</v>
      </c>
      <c r="C349" s="15" t="s">
        <v>30</v>
      </c>
      <c r="D349" s="16" t="s">
        <v>31</v>
      </c>
      <c r="E349" s="9">
        <v>15600</v>
      </c>
      <c r="F349" s="9">
        <v>0</v>
      </c>
      <c r="G349" s="10">
        <f t="shared" si="22"/>
        <v>0</v>
      </c>
      <c r="H349" s="9">
        <v>0</v>
      </c>
      <c r="I349" s="9">
        <v>0</v>
      </c>
      <c r="J349" s="10">
        <f t="shared" si="25"/>
        <v>0</v>
      </c>
      <c r="K349" s="9">
        <f t="shared" si="24"/>
        <v>15600</v>
      </c>
      <c r="L349" s="9">
        <v>0</v>
      </c>
      <c r="M349" s="10">
        <f t="shared" si="23"/>
        <v>0</v>
      </c>
    </row>
    <row r="350" spans="1:13" ht="15.75" x14ac:dyDescent="0.15">
      <c r="A350" s="11" t="s">
        <v>136</v>
      </c>
      <c r="B350" s="11" t="s">
        <v>137</v>
      </c>
      <c r="C350" s="15" t="s">
        <v>32</v>
      </c>
      <c r="D350" s="16" t="s">
        <v>33</v>
      </c>
      <c r="E350" s="9">
        <v>18400</v>
      </c>
      <c r="F350" s="9">
        <v>7847.56</v>
      </c>
      <c r="G350" s="10">
        <f t="shared" si="22"/>
        <v>42.6</v>
      </c>
      <c r="H350" s="9">
        <v>0</v>
      </c>
      <c r="I350" s="9">
        <v>0</v>
      </c>
      <c r="J350" s="10">
        <f t="shared" si="25"/>
        <v>0</v>
      </c>
      <c r="K350" s="9">
        <f t="shared" si="24"/>
        <v>18400</v>
      </c>
      <c r="L350" s="9">
        <v>7847.56</v>
      </c>
      <c r="M350" s="10">
        <f t="shared" si="23"/>
        <v>42.6</v>
      </c>
    </row>
    <row r="351" spans="1:13" ht="15.75" x14ac:dyDescent="0.15">
      <c r="A351" s="11" t="s">
        <v>136</v>
      </c>
      <c r="B351" s="11" t="s">
        <v>137</v>
      </c>
      <c r="C351" s="15" t="s">
        <v>34</v>
      </c>
      <c r="D351" s="16" t="s">
        <v>35</v>
      </c>
      <c r="E351" s="9">
        <v>1800</v>
      </c>
      <c r="F351" s="9">
        <v>420</v>
      </c>
      <c r="G351" s="10">
        <f t="shared" si="22"/>
        <v>23.3</v>
      </c>
      <c r="H351" s="9">
        <v>0</v>
      </c>
      <c r="I351" s="9">
        <v>0</v>
      </c>
      <c r="J351" s="10">
        <f t="shared" si="25"/>
        <v>0</v>
      </c>
      <c r="K351" s="9">
        <f t="shared" si="24"/>
        <v>1800</v>
      </c>
      <c r="L351" s="9">
        <v>420</v>
      </c>
      <c r="M351" s="10">
        <f t="shared" si="23"/>
        <v>23.3</v>
      </c>
    </row>
    <row r="352" spans="1:13" ht="31.5" x14ac:dyDescent="0.15">
      <c r="A352" s="11" t="s">
        <v>136</v>
      </c>
      <c r="B352" s="11" t="s">
        <v>137</v>
      </c>
      <c r="C352" s="15" t="s">
        <v>36</v>
      </c>
      <c r="D352" s="16" t="s">
        <v>37</v>
      </c>
      <c r="E352" s="9">
        <v>52530</v>
      </c>
      <c r="F352" s="9">
        <v>17669.310000000001</v>
      </c>
      <c r="G352" s="10">
        <f t="shared" si="22"/>
        <v>33.6</v>
      </c>
      <c r="H352" s="9">
        <v>0</v>
      </c>
      <c r="I352" s="9">
        <v>0</v>
      </c>
      <c r="J352" s="10">
        <f t="shared" si="25"/>
        <v>0</v>
      </c>
      <c r="K352" s="9">
        <f t="shared" si="24"/>
        <v>52530</v>
      </c>
      <c r="L352" s="9">
        <v>17669.310000000001</v>
      </c>
      <c r="M352" s="10">
        <f t="shared" si="23"/>
        <v>33.6</v>
      </c>
    </row>
    <row r="353" spans="1:13" ht="15.75" x14ac:dyDescent="0.15">
      <c r="A353" s="11" t="s">
        <v>136</v>
      </c>
      <c r="B353" s="11" t="s">
        <v>137</v>
      </c>
      <c r="C353" s="15" t="s">
        <v>40</v>
      </c>
      <c r="D353" s="16" t="s">
        <v>41</v>
      </c>
      <c r="E353" s="9">
        <v>5560</v>
      </c>
      <c r="F353" s="9">
        <v>2817.39</v>
      </c>
      <c r="G353" s="10">
        <f t="shared" si="22"/>
        <v>50.7</v>
      </c>
      <c r="H353" s="9">
        <v>0</v>
      </c>
      <c r="I353" s="9">
        <v>0</v>
      </c>
      <c r="J353" s="10">
        <f t="shared" si="25"/>
        <v>0</v>
      </c>
      <c r="K353" s="9">
        <f t="shared" si="24"/>
        <v>5560</v>
      </c>
      <c r="L353" s="9">
        <v>2817.39</v>
      </c>
      <c r="M353" s="10">
        <f t="shared" si="23"/>
        <v>50.7</v>
      </c>
    </row>
    <row r="354" spans="1:13" ht="15.75" x14ac:dyDescent="0.15">
      <c r="A354" s="11" t="s">
        <v>136</v>
      </c>
      <c r="B354" s="11" t="s">
        <v>137</v>
      </c>
      <c r="C354" s="15" t="s">
        <v>42</v>
      </c>
      <c r="D354" s="16" t="s">
        <v>43</v>
      </c>
      <c r="E354" s="9">
        <v>46970</v>
      </c>
      <c r="F354" s="9">
        <v>14851.92</v>
      </c>
      <c r="G354" s="10">
        <f t="shared" si="22"/>
        <v>31.6</v>
      </c>
      <c r="H354" s="9">
        <v>0</v>
      </c>
      <c r="I354" s="9">
        <v>0</v>
      </c>
      <c r="J354" s="10">
        <f t="shared" si="25"/>
        <v>0</v>
      </c>
      <c r="K354" s="9">
        <f t="shared" si="24"/>
        <v>46970</v>
      </c>
      <c r="L354" s="9">
        <v>14851.92</v>
      </c>
      <c r="M354" s="10">
        <f t="shared" si="23"/>
        <v>31.6</v>
      </c>
    </row>
    <row r="355" spans="1:13" ht="94.5" x14ac:dyDescent="0.15">
      <c r="A355" s="11" t="s">
        <v>139</v>
      </c>
      <c r="B355" s="11" t="s">
        <v>140</v>
      </c>
      <c r="C355" s="11" t="s">
        <v>16</v>
      </c>
      <c r="D355" s="12" t="s">
        <v>141</v>
      </c>
      <c r="E355" s="9">
        <v>202000</v>
      </c>
      <c r="F355" s="9">
        <v>182662.44</v>
      </c>
      <c r="G355" s="10">
        <f t="shared" si="22"/>
        <v>90.4</v>
      </c>
      <c r="H355" s="9">
        <v>0</v>
      </c>
      <c r="I355" s="9">
        <v>0</v>
      </c>
      <c r="J355" s="10">
        <f t="shared" si="25"/>
        <v>0</v>
      </c>
      <c r="K355" s="9">
        <f t="shared" si="24"/>
        <v>202000</v>
      </c>
      <c r="L355" s="9">
        <v>182662.44</v>
      </c>
      <c r="M355" s="10">
        <f t="shared" si="23"/>
        <v>90.4</v>
      </c>
    </row>
    <row r="356" spans="1:13" ht="15.75" x14ac:dyDescent="0.15">
      <c r="A356" s="11" t="s">
        <v>139</v>
      </c>
      <c r="B356" s="11" t="s">
        <v>140</v>
      </c>
      <c r="C356" s="11" t="s">
        <v>18</v>
      </c>
      <c r="D356" s="13" t="s">
        <v>19</v>
      </c>
      <c r="E356" s="9">
        <v>202000</v>
      </c>
      <c r="F356" s="9">
        <v>182662.44</v>
      </c>
      <c r="G356" s="10">
        <f t="shared" si="22"/>
        <v>90.4</v>
      </c>
      <c r="H356" s="9">
        <v>0</v>
      </c>
      <c r="I356" s="9">
        <v>0</v>
      </c>
      <c r="J356" s="10">
        <f t="shared" si="25"/>
        <v>0</v>
      </c>
      <c r="K356" s="9">
        <f t="shared" si="24"/>
        <v>202000</v>
      </c>
      <c r="L356" s="9">
        <v>182662.44</v>
      </c>
      <c r="M356" s="10">
        <f t="shared" si="23"/>
        <v>90.4</v>
      </c>
    </row>
    <row r="357" spans="1:13" ht="15.75" x14ac:dyDescent="0.15">
      <c r="A357" s="11" t="s">
        <v>139</v>
      </c>
      <c r="B357" s="11" t="s">
        <v>140</v>
      </c>
      <c r="C357" s="11" t="s">
        <v>28</v>
      </c>
      <c r="D357" s="14" t="s">
        <v>29</v>
      </c>
      <c r="E357" s="9">
        <v>202000</v>
      </c>
      <c r="F357" s="9">
        <v>182662.44</v>
      </c>
      <c r="G357" s="10">
        <f t="shared" si="22"/>
        <v>90.4</v>
      </c>
      <c r="H357" s="9">
        <v>0</v>
      </c>
      <c r="I357" s="9">
        <v>0</v>
      </c>
      <c r="J357" s="10">
        <f t="shared" si="25"/>
        <v>0</v>
      </c>
      <c r="K357" s="9">
        <f t="shared" si="24"/>
        <v>202000</v>
      </c>
      <c r="L357" s="9">
        <v>182662.44</v>
      </c>
      <c r="M357" s="10">
        <f t="shared" si="23"/>
        <v>90.4</v>
      </c>
    </row>
    <row r="358" spans="1:13" ht="15.75" x14ac:dyDescent="0.15">
      <c r="A358" s="11" t="s">
        <v>139</v>
      </c>
      <c r="B358" s="11" t="s">
        <v>140</v>
      </c>
      <c r="C358" s="15" t="s">
        <v>54</v>
      </c>
      <c r="D358" s="16" t="s">
        <v>55</v>
      </c>
      <c r="E358" s="9">
        <v>202000</v>
      </c>
      <c r="F358" s="9">
        <v>182662.44</v>
      </c>
      <c r="G358" s="10">
        <f t="shared" si="22"/>
        <v>90.4</v>
      </c>
      <c r="H358" s="9">
        <v>0</v>
      </c>
      <c r="I358" s="9">
        <v>0</v>
      </c>
      <c r="J358" s="10">
        <f t="shared" si="25"/>
        <v>0</v>
      </c>
      <c r="K358" s="9">
        <f t="shared" si="24"/>
        <v>202000</v>
      </c>
      <c r="L358" s="9">
        <v>182662.44</v>
      </c>
      <c r="M358" s="10">
        <f t="shared" si="23"/>
        <v>90.4</v>
      </c>
    </row>
    <row r="359" spans="1:13" ht="94.5" x14ac:dyDescent="0.15">
      <c r="A359" s="11" t="s">
        <v>139</v>
      </c>
      <c r="B359" s="11" t="s">
        <v>142</v>
      </c>
      <c r="C359" s="11" t="s">
        <v>16</v>
      </c>
      <c r="D359" s="12" t="s">
        <v>141</v>
      </c>
      <c r="E359" s="9">
        <v>120000</v>
      </c>
      <c r="F359" s="9">
        <v>0</v>
      </c>
      <c r="G359" s="10">
        <f t="shared" si="22"/>
        <v>0</v>
      </c>
      <c r="H359" s="9">
        <v>0</v>
      </c>
      <c r="I359" s="9">
        <v>0</v>
      </c>
      <c r="J359" s="10">
        <f t="shared" si="25"/>
        <v>0</v>
      </c>
      <c r="K359" s="9">
        <f t="shared" si="24"/>
        <v>120000</v>
      </c>
      <c r="L359" s="9">
        <v>0</v>
      </c>
      <c r="M359" s="10">
        <f t="shared" si="23"/>
        <v>0</v>
      </c>
    </row>
    <row r="360" spans="1:13" ht="15.75" x14ac:dyDescent="0.15">
      <c r="A360" s="11" t="s">
        <v>139</v>
      </c>
      <c r="B360" s="11" t="s">
        <v>142</v>
      </c>
      <c r="C360" s="11" t="s">
        <v>18</v>
      </c>
      <c r="D360" s="13" t="s">
        <v>19</v>
      </c>
      <c r="E360" s="9">
        <v>120000</v>
      </c>
      <c r="F360" s="9">
        <v>0</v>
      </c>
      <c r="G360" s="10">
        <f t="shared" si="22"/>
        <v>0</v>
      </c>
      <c r="H360" s="9">
        <v>0</v>
      </c>
      <c r="I360" s="9">
        <v>0</v>
      </c>
      <c r="J360" s="10">
        <f t="shared" si="25"/>
        <v>0</v>
      </c>
      <c r="K360" s="9">
        <f t="shared" si="24"/>
        <v>120000</v>
      </c>
      <c r="L360" s="9">
        <v>0</v>
      </c>
      <c r="M360" s="10">
        <f t="shared" si="23"/>
        <v>0</v>
      </c>
    </row>
    <row r="361" spans="1:13" ht="15.75" x14ac:dyDescent="0.15">
      <c r="A361" s="11" t="s">
        <v>139</v>
      </c>
      <c r="B361" s="11" t="s">
        <v>142</v>
      </c>
      <c r="C361" s="11" t="s">
        <v>60</v>
      </c>
      <c r="D361" s="14" t="s">
        <v>61</v>
      </c>
      <c r="E361" s="9">
        <v>120000</v>
      </c>
      <c r="F361" s="9">
        <v>0</v>
      </c>
      <c r="G361" s="10">
        <f t="shared" si="22"/>
        <v>0</v>
      </c>
      <c r="H361" s="9">
        <v>0</v>
      </c>
      <c r="I361" s="9">
        <v>0</v>
      </c>
      <c r="J361" s="10">
        <f t="shared" si="25"/>
        <v>0</v>
      </c>
      <c r="K361" s="9">
        <f t="shared" si="24"/>
        <v>120000</v>
      </c>
      <c r="L361" s="9">
        <v>0</v>
      </c>
      <c r="M361" s="10">
        <f t="shared" si="23"/>
        <v>0</v>
      </c>
    </row>
    <row r="362" spans="1:13" ht="15.75" x14ac:dyDescent="0.15">
      <c r="A362" s="11" t="s">
        <v>139</v>
      </c>
      <c r="B362" s="11" t="s">
        <v>142</v>
      </c>
      <c r="C362" s="15" t="s">
        <v>125</v>
      </c>
      <c r="D362" s="16" t="s">
        <v>126</v>
      </c>
      <c r="E362" s="9">
        <v>120000</v>
      </c>
      <c r="F362" s="9">
        <v>0</v>
      </c>
      <c r="G362" s="10">
        <f t="shared" si="22"/>
        <v>0</v>
      </c>
      <c r="H362" s="9">
        <v>0</v>
      </c>
      <c r="I362" s="9">
        <v>0</v>
      </c>
      <c r="J362" s="10">
        <f t="shared" si="25"/>
        <v>0</v>
      </c>
      <c r="K362" s="9">
        <f t="shared" si="24"/>
        <v>120000</v>
      </c>
      <c r="L362" s="9">
        <v>0</v>
      </c>
      <c r="M362" s="10">
        <f t="shared" si="23"/>
        <v>0</v>
      </c>
    </row>
    <row r="363" spans="1:13" ht="31.5" x14ac:dyDescent="0.15">
      <c r="A363" s="11" t="s">
        <v>143</v>
      </c>
      <c r="B363" s="11" t="s">
        <v>144</v>
      </c>
      <c r="C363" s="11" t="s">
        <v>16</v>
      </c>
      <c r="D363" s="12" t="s">
        <v>145</v>
      </c>
      <c r="E363" s="9">
        <v>100000</v>
      </c>
      <c r="F363" s="9">
        <v>33934.14</v>
      </c>
      <c r="G363" s="10">
        <f t="shared" si="22"/>
        <v>33.9</v>
      </c>
      <c r="H363" s="9">
        <v>0</v>
      </c>
      <c r="I363" s="9">
        <v>0</v>
      </c>
      <c r="J363" s="10">
        <f t="shared" si="25"/>
        <v>0</v>
      </c>
      <c r="K363" s="9">
        <f t="shared" si="24"/>
        <v>100000</v>
      </c>
      <c r="L363" s="9">
        <v>33934.14</v>
      </c>
      <c r="M363" s="10">
        <f t="shared" si="23"/>
        <v>33.9</v>
      </c>
    </row>
    <row r="364" spans="1:13" ht="15.75" x14ac:dyDescent="0.15">
      <c r="A364" s="11" t="s">
        <v>143</v>
      </c>
      <c r="B364" s="11" t="s">
        <v>144</v>
      </c>
      <c r="C364" s="11" t="s">
        <v>18</v>
      </c>
      <c r="D364" s="13" t="s">
        <v>19</v>
      </c>
      <c r="E364" s="9">
        <v>100000</v>
      </c>
      <c r="F364" s="9">
        <v>33934.14</v>
      </c>
      <c r="G364" s="10">
        <f t="shared" si="22"/>
        <v>33.9</v>
      </c>
      <c r="H364" s="9">
        <v>0</v>
      </c>
      <c r="I364" s="9">
        <v>0</v>
      </c>
      <c r="J364" s="10">
        <f t="shared" si="25"/>
        <v>0</v>
      </c>
      <c r="K364" s="9">
        <f t="shared" si="24"/>
        <v>100000</v>
      </c>
      <c r="L364" s="9">
        <v>33934.14</v>
      </c>
      <c r="M364" s="10">
        <f t="shared" si="23"/>
        <v>33.9</v>
      </c>
    </row>
    <row r="365" spans="1:13" ht="31.5" x14ac:dyDescent="0.15">
      <c r="A365" s="11" t="s">
        <v>143</v>
      </c>
      <c r="B365" s="11" t="s">
        <v>144</v>
      </c>
      <c r="C365" s="11" t="s">
        <v>20</v>
      </c>
      <c r="D365" s="14" t="s">
        <v>21</v>
      </c>
      <c r="E365" s="9">
        <v>100000</v>
      </c>
      <c r="F365" s="9">
        <v>33934.14</v>
      </c>
      <c r="G365" s="10">
        <f t="shared" si="22"/>
        <v>33.9</v>
      </c>
      <c r="H365" s="9">
        <v>0</v>
      </c>
      <c r="I365" s="9">
        <v>0</v>
      </c>
      <c r="J365" s="10">
        <f t="shared" si="25"/>
        <v>0</v>
      </c>
      <c r="K365" s="9">
        <f t="shared" si="24"/>
        <v>100000</v>
      </c>
      <c r="L365" s="9">
        <v>33934.14</v>
      </c>
      <c r="M365" s="10">
        <f t="shared" si="23"/>
        <v>33.9</v>
      </c>
    </row>
    <row r="366" spans="1:13" ht="15.75" x14ac:dyDescent="0.15">
      <c r="A366" s="11" t="s">
        <v>143</v>
      </c>
      <c r="B366" s="11" t="s">
        <v>144</v>
      </c>
      <c r="C366" s="15" t="s">
        <v>22</v>
      </c>
      <c r="D366" s="16" t="s">
        <v>23</v>
      </c>
      <c r="E366" s="9">
        <v>81970</v>
      </c>
      <c r="F366" s="9">
        <v>27814.86</v>
      </c>
      <c r="G366" s="10">
        <f t="shared" si="22"/>
        <v>33.9</v>
      </c>
      <c r="H366" s="9">
        <v>0</v>
      </c>
      <c r="I366" s="9">
        <v>0</v>
      </c>
      <c r="J366" s="10">
        <f t="shared" si="25"/>
        <v>0</v>
      </c>
      <c r="K366" s="9">
        <f t="shared" si="24"/>
        <v>81970</v>
      </c>
      <c r="L366" s="9">
        <v>27814.86</v>
      </c>
      <c r="M366" s="10">
        <f t="shared" si="23"/>
        <v>33.9</v>
      </c>
    </row>
    <row r="367" spans="1:13" ht="15.75" x14ac:dyDescent="0.15">
      <c r="A367" s="11" t="s">
        <v>143</v>
      </c>
      <c r="B367" s="11" t="s">
        <v>144</v>
      </c>
      <c r="C367" s="15" t="s">
        <v>24</v>
      </c>
      <c r="D367" s="16" t="s">
        <v>25</v>
      </c>
      <c r="E367" s="9">
        <v>81970</v>
      </c>
      <c r="F367" s="9">
        <v>27814.86</v>
      </c>
      <c r="G367" s="10">
        <f t="shared" si="22"/>
        <v>33.9</v>
      </c>
      <c r="H367" s="9">
        <v>0</v>
      </c>
      <c r="I367" s="9">
        <v>0</v>
      </c>
      <c r="J367" s="10">
        <f t="shared" si="25"/>
        <v>0</v>
      </c>
      <c r="K367" s="9">
        <f t="shared" si="24"/>
        <v>81970</v>
      </c>
      <c r="L367" s="9">
        <v>27814.86</v>
      </c>
      <c r="M367" s="10">
        <f t="shared" si="23"/>
        <v>33.9</v>
      </c>
    </row>
    <row r="368" spans="1:13" ht="15.75" x14ac:dyDescent="0.15">
      <c r="A368" s="11" t="s">
        <v>143</v>
      </c>
      <c r="B368" s="11" t="s">
        <v>144</v>
      </c>
      <c r="C368" s="15" t="s">
        <v>26</v>
      </c>
      <c r="D368" s="16" t="s">
        <v>27</v>
      </c>
      <c r="E368" s="9">
        <v>18030</v>
      </c>
      <c r="F368" s="9">
        <v>6119.28</v>
      </c>
      <c r="G368" s="10">
        <f t="shared" si="22"/>
        <v>33.9</v>
      </c>
      <c r="H368" s="9">
        <v>0</v>
      </c>
      <c r="I368" s="9">
        <v>0</v>
      </c>
      <c r="J368" s="10">
        <f t="shared" si="25"/>
        <v>0</v>
      </c>
      <c r="K368" s="9">
        <f t="shared" si="24"/>
        <v>18030</v>
      </c>
      <c r="L368" s="9">
        <v>6119.28</v>
      </c>
      <c r="M368" s="10">
        <f t="shared" si="23"/>
        <v>33.9</v>
      </c>
    </row>
    <row r="369" spans="1:13" ht="15.75" x14ac:dyDescent="0.15">
      <c r="A369" s="11" t="s">
        <v>146</v>
      </c>
      <c r="B369" s="11" t="s">
        <v>0</v>
      </c>
      <c r="C369" s="11" t="s">
        <v>16</v>
      </c>
      <c r="D369" s="12" t="s">
        <v>147</v>
      </c>
      <c r="E369" s="9">
        <v>586000</v>
      </c>
      <c r="F369" s="9">
        <v>212500</v>
      </c>
      <c r="G369" s="10">
        <f t="shared" si="22"/>
        <v>36.299999999999997</v>
      </c>
      <c r="H369" s="9">
        <v>0</v>
      </c>
      <c r="I369" s="9">
        <v>0</v>
      </c>
      <c r="J369" s="10">
        <f t="shared" si="25"/>
        <v>0</v>
      </c>
      <c r="K369" s="9">
        <f t="shared" si="24"/>
        <v>586000</v>
      </c>
      <c r="L369" s="9">
        <v>212500</v>
      </c>
      <c r="M369" s="10">
        <f t="shared" si="23"/>
        <v>36.299999999999997</v>
      </c>
    </row>
    <row r="370" spans="1:13" ht="15.75" x14ac:dyDescent="0.15">
      <c r="A370" s="11" t="s">
        <v>146</v>
      </c>
      <c r="B370" s="11" t="s">
        <v>0</v>
      </c>
      <c r="C370" s="11" t="s">
        <v>18</v>
      </c>
      <c r="D370" s="13" t="s">
        <v>19</v>
      </c>
      <c r="E370" s="9">
        <v>586000</v>
      </c>
      <c r="F370" s="9">
        <v>212500</v>
      </c>
      <c r="G370" s="10">
        <f t="shared" si="22"/>
        <v>36.299999999999997</v>
      </c>
      <c r="H370" s="9">
        <v>0</v>
      </c>
      <c r="I370" s="9">
        <v>0</v>
      </c>
      <c r="J370" s="10">
        <f t="shared" si="25"/>
        <v>0</v>
      </c>
      <c r="K370" s="9">
        <f t="shared" si="24"/>
        <v>586000</v>
      </c>
      <c r="L370" s="9">
        <v>212500</v>
      </c>
      <c r="M370" s="10">
        <f t="shared" si="23"/>
        <v>36.299999999999997</v>
      </c>
    </row>
    <row r="371" spans="1:13" ht="15.75" x14ac:dyDescent="0.15">
      <c r="A371" s="11" t="s">
        <v>146</v>
      </c>
      <c r="B371" s="11" t="s">
        <v>0</v>
      </c>
      <c r="C371" s="11" t="s">
        <v>60</v>
      </c>
      <c r="D371" s="14" t="s">
        <v>61</v>
      </c>
      <c r="E371" s="9">
        <v>586000</v>
      </c>
      <c r="F371" s="9">
        <v>212500</v>
      </c>
      <c r="G371" s="10">
        <f t="shared" si="22"/>
        <v>36.299999999999997</v>
      </c>
      <c r="H371" s="9">
        <v>0</v>
      </c>
      <c r="I371" s="9">
        <v>0</v>
      </c>
      <c r="J371" s="10">
        <f t="shared" si="25"/>
        <v>0</v>
      </c>
      <c r="K371" s="9">
        <f t="shared" si="24"/>
        <v>586000</v>
      </c>
      <c r="L371" s="9">
        <v>212500</v>
      </c>
      <c r="M371" s="10">
        <f t="shared" si="23"/>
        <v>36.299999999999997</v>
      </c>
    </row>
    <row r="372" spans="1:13" ht="15.75" x14ac:dyDescent="0.15">
      <c r="A372" s="11" t="s">
        <v>146</v>
      </c>
      <c r="B372" s="11" t="s">
        <v>0</v>
      </c>
      <c r="C372" s="15" t="s">
        <v>125</v>
      </c>
      <c r="D372" s="16" t="s">
        <v>126</v>
      </c>
      <c r="E372" s="9">
        <v>586000</v>
      </c>
      <c r="F372" s="9">
        <v>212500</v>
      </c>
      <c r="G372" s="10">
        <f t="shared" si="22"/>
        <v>36.299999999999997</v>
      </c>
      <c r="H372" s="9">
        <v>0</v>
      </c>
      <c r="I372" s="9">
        <v>0</v>
      </c>
      <c r="J372" s="10">
        <f t="shared" si="25"/>
        <v>0</v>
      </c>
      <c r="K372" s="9">
        <f t="shared" si="24"/>
        <v>586000</v>
      </c>
      <c r="L372" s="9">
        <v>212500</v>
      </c>
      <c r="M372" s="10">
        <f t="shared" si="23"/>
        <v>36.299999999999997</v>
      </c>
    </row>
    <row r="373" spans="1:13" ht="31.5" x14ac:dyDescent="0.15">
      <c r="A373" s="11" t="s">
        <v>148</v>
      </c>
      <c r="B373" s="11" t="s">
        <v>149</v>
      </c>
      <c r="C373" s="11" t="s">
        <v>16</v>
      </c>
      <c r="D373" s="12" t="s">
        <v>150</v>
      </c>
      <c r="E373" s="9">
        <v>586000</v>
      </c>
      <c r="F373" s="9">
        <v>212500</v>
      </c>
      <c r="G373" s="10">
        <f t="shared" si="22"/>
        <v>36.299999999999997</v>
      </c>
      <c r="H373" s="9">
        <v>0</v>
      </c>
      <c r="I373" s="9">
        <v>0</v>
      </c>
      <c r="J373" s="10">
        <f t="shared" si="25"/>
        <v>0</v>
      </c>
      <c r="K373" s="9">
        <f t="shared" si="24"/>
        <v>586000</v>
      </c>
      <c r="L373" s="9">
        <v>212500</v>
      </c>
      <c r="M373" s="10">
        <f t="shared" si="23"/>
        <v>36.299999999999997</v>
      </c>
    </row>
    <row r="374" spans="1:13" ht="15.75" x14ac:dyDescent="0.15">
      <c r="A374" s="11" t="s">
        <v>148</v>
      </c>
      <c r="B374" s="11" t="s">
        <v>149</v>
      </c>
      <c r="C374" s="11" t="s">
        <v>18</v>
      </c>
      <c r="D374" s="13" t="s">
        <v>19</v>
      </c>
      <c r="E374" s="9">
        <v>586000</v>
      </c>
      <c r="F374" s="9">
        <v>212500</v>
      </c>
      <c r="G374" s="10">
        <f t="shared" si="22"/>
        <v>36.299999999999997</v>
      </c>
      <c r="H374" s="9">
        <v>0</v>
      </c>
      <c r="I374" s="9">
        <v>0</v>
      </c>
      <c r="J374" s="10">
        <f t="shared" si="25"/>
        <v>0</v>
      </c>
      <c r="K374" s="9">
        <f t="shared" si="24"/>
        <v>586000</v>
      </c>
      <c r="L374" s="9">
        <v>212500</v>
      </c>
      <c r="M374" s="10">
        <f t="shared" si="23"/>
        <v>36.299999999999997</v>
      </c>
    </row>
    <row r="375" spans="1:13" ht="15.75" x14ac:dyDescent="0.15">
      <c r="A375" s="11" t="s">
        <v>148</v>
      </c>
      <c r="B375" s="11" t="s">
        <v>149</v>
      </c>
      <c r="C375" s="11" t="s">
        <v>60</v>
      </c>
      <c r="D375" s="14" t="s">
        <v>61</v>
      </c>
      <c r="E375" s="9">
        <v>586000</v>
      </c>
      <c r="F375" s="9">
        <v>212500</v>
      </c>
      <c r="G375" s="10">
        <f t="shared" si="22"/>
        <v>36.299999999999997</v>
      </c>
      <c r="H375" s="9">
        <v>0</v>
      </c>
      <c r="I375" s="9">
        <v>0</v>
      </c>
      <c r="J375" s="10">
        <f t="shared" si="25"/>
        <v>0</v>
      </c>
      <c r="K375" s="9">
        <f t="shared" si="24"/>
        <v>586000</v>
      </c>
      <c r="L375" s="9">
        <v>212500</v>
      </c>
      <c r="M375" s="10">
        <f t="shared" si="23"/>
        <v>36.299999999999997</v>
      </c>
    </row>
    <row r="376" spans="1:13" ht="15.75" x14ac:dyDescent="0.15">
      <c r="A376" s="11" t="s">
        <v>148</v>
      </c>
      <c r="B376" s="11" t="s">
        <v>149</v>
      </c>
      <c r="C376" s="15" t="s">
        <v>125</v>
      </c>
      <c r="D376" s="16" t="s">
        <v>126</v>
      </c>
      <c r="E376" s="9">
        <v>586000</v>
      </c>
      <c r="F376" s="9">
        <v>212500</v>
      </c>
      <c r="G376" s="10">
        <f t="shared" si="22"/>
        <v>36.299999999999997</v>
      </c>
      <c r="H376" s="9">
        <v>0</v>
      </c>
      <c r="I376" s="9">
        <v>0</v>
      </c>
      <c r="J376" s="10">
        <f t="shared" si="25"/>
        <v>0</v>
      </c>
      <c r="K376" s="9">
        <f t="shared" si="24"/>
        <v>586000</v>
      </c>
      <c r="L376" s="9">
        <v>212500</v>
      </c>
      <c r="M376" s="10">
        <f t="shared" si="23"/>
        <v>36.299999999999997</v>
      </c>
    </row>
    <row r="377" spans="1:13" ht="15.75" x14ac:dyDescent="0.15">
      <c r="A377" s="11" t="s">
        <v>151</v>
      </c>
      <c r="B377" s="11" t="s">
        <v>0</v>
      </c>
      <c r="C377" s="11" t="s">
        <v>16</v>
      </c>
      <c r="D377" s="12" t="s">
        <v>152</v>
      </c>
      <c r="E377" s="9">
        <v>7843680</v>
      </c>
      <c r="F377" s="9">
        <v>3408457.33</v>
      </c>
      <c r="G377" s="10">
        <f t="shared" si="22"/>
        <v>43.5</v>
      </c>
      <c r="H377" s="9">
        <v>123120.51</v>
      </c>
      <c r="I377" s="9">
        <v>110020.51</v>
      </c>
      <c r="J377" s="10">
        <f t="shared" si="25"/>
        <v>89.4</v>
      </c>
      <c r="K377" s="9">
        <f t="shared" si="24"/>
        <v>7966800.5099999998</v>
      </c>
      <c r="L377" s="9">
        <v>3518477.84</v>
      </c>
      <c r="M377" s="10">
        <f t="shared" si="23"/>
        <v>44.2</v>
      </c>
    </row>
    <row r="378" spans="1:13" ht="15.75" x14ac:dyDescent="0.15">
      <c r="A378" s="11" t="s">
        <v>151</v>
      </c>
      <c r="B378" s="11" t="s">
        <v>0</v>
      </c>
      <c r="C378" s="11" t="s">
        <v>18</v>
      </c>
      <c r="D378" s="13" t="s">
        <v>19</v>
      </c>
      <c r="E378" s="9">
        <v>7843680</v>
      </c>
      <c r="F378" s="9">
        <v>3408457.33</v>
      </c>
      <c r="G378" s="10">
        <f t="shared" si="22"/>
        <v>43.5</v>
      </c>
      <c r="H378" s="9">
        <v>13000</v>
      </c>
      <c r="I378" s="9">
        <v>4900</v>
      </c>
      <c r="J378" s="10">
        <f t="shared" si="25"/>
        <v>37.700000000000003</v>
      </c>
      <c r="K378" s="9">
        <f t="shared" si="24"/>
        <v>7856680</v>
      </c>
      <c r="L378" s="9">
        <v>3413357.33</v>
      </c>
      <c r="M378" s="10">
        <f t="shared" si="23"/>
        <v>43.4</v>
      </c>
    </row>
    <row r="379" spans="1:13" ht="31.5" x14ac:dyDescent="0.15">
      <c r="A379" s="11" t="s">
        <v>151</v>
      </c>
      <c r="B379" s="11" t="s">
        <v>0</v>
      </c>
      <c r="C379" s="11" t="s">
        <v>20</v>
      </c>
      <c r="D379" s="14" t="s">
        <v>21</v>
      </c>
      <c r="E379" s="9">
        <v>7121660</v>
      </c>
      <c r="F379" s="9">
        <v>3272513.87</v>
      </c>
      <c r="G379" s="10">
        <f t="shared" si="22"/>
        <v>46</v>
      </c>
      <c r="H379" s="9">
        <v>0</v>
      </c>
      <c r="I379" s="9">
        <v>0</v>
      </c>
      <c r="J379" s="10">
        <f t="shared" si="25"/>
        <v>0</v>
      </c>
      <c r="K379" s="9">
        <f t="shared" si="24"/>
        <v>7121660</v>
      </c>
      <c r="L379" s="9">
        <v>3272513.87</v>
      </c>
      <c r="M379" s="10">
        <f t="shared" si="23"/>
        <v>46</v>
      </c>
    </row>
    <row r="380" spans="1:13" ht="15.75" x14ac:dyDescent="0.15">
      <c r="A380" s="11" t="s">
        <v>151</v>
      </c>
      <c r="B380" s="11" t="s">
        <v>0</v>
      </c>
      <c r="C380" s="15" t="s">
        <v>22</v>
      </c>
      <c r="D380" s="16" t="s">
        <v>23</v>
      </c>
      <c r="E380" s="9">
        <v>5590380</v>
      </c>
      <c r="F380" s="9">
        <v>2608872.92</v>
      </c>
      <c r="G380" s="10">
        <f t="shared" si="22"/>
        <v>46.7</v>
      </c>
      <c r="H380" s="9">
        <v>0</v>
      </c>
      <c r="I380" s="9">
        <v>0</v>
      </c>
      <c r="J380" s="10">
        <f t="shared" si="25"/>
        <v>0</v>
      </c>
      <c r="K380" s="9">
        <f t="shared" si="24"/>
        <v>5590380</v>
      </c>
      <c r="L380" s="9">
        <v>2608872.92</v>
      </c>
      <c r="M380" s="10">
        <f t="shared" si="23"/>
        <v>46.7</v>
      </c>
    </row>
    <row r="381" spans="1:13" ht="15.75" x14ac:dyDescent="0.15">
      <c r="A381" s="11" t="s">
        <v>151</v>
      </c>
      <c r="B381" s="11" t="s">
        <v>0</v>
      </c>
      <c r="C381" s="15" t="s">
        <v>24</v>
      </c>
      <c r="D381" s="16" t="s">
        <v>25</v>
      </c>
      <c r="E381" s="9">
        <v>5590380</v>
      </c>
      <c r="F381" s="9">
        <v>2608872.92</v>
      </c>
      <c r="G381" s="10">
        <f t="shared" si="22"/>
        <v>46.7</v>
      </c>
      <c r="H381" s="9">
        <v>0</v>
      </c>
      <c r="I381" s="9">
        <v>0</v>
      </c>
      <c r="J381" s="10">
        <f t="shared" si="25"/>
        <v>0</v>
      </c>
      <c r="K381" s="9">
        <f t="shared" si="24"/>
        <v>5590380</v>
      </c>
      <c r="L381" s="9">
        <v>2608872.92</v>
      </c>
      <c r="M381" s="10">
        <f t="shared" si="23"/>
        <v>46.7</v>
      </c>
    </row>
    <row r="382" spans="1:13" ht="15.75" x14ac:dyDescent="0.15">
      <c r="A382" s="11" t="s">
        <v>151</v>
      </c>
      <c r="B382" s="11" t="s">
        <v>0</v>
      </c>
      <c r="C382" s="15" t="s">
        <v>26</v>
      </c>
      <c r="D382" s="16" t="s">
        <v>27</v>
      </c>
      <c r="E382" s="9">
        <v>1531280</v>
      </c>
      <c r="F382" s="9">
        <v>663640.94999999995</v>
      </c>
      <c r="G382" s="10">
        <f t="shared" si="22"/>
        <v>43.3</v>
      </c>
      <c r="H382" s="9">
        <v>0</v>
      </c>
      <c r="I382" s="9">
        <v>0</v>
      </c>
      <c r="J382" s="10">
        <f t="shared" si="25"/>
        <v>0</v>
      </c>
      <c r="K382" s="9">
        <f t="shared" si="24"/>
        <v>1531280</v>
      </c>
      <c r="L382" s="9">
        <v>663640.94999999995</v>
      </c>
      <c r="M382" s="10">
        <f t="shared" si="23"/>
        <v>43.3</v>
      </c>
    </row>
    <row r="383" spans="1:13" ht="15.75" x14ac:dyDescent="0.15">
      <c r="A383" s="11" t="s">
        <v>151</v>
      </c>
      <c r="B383" s="11" t="s">
        <v>0</v>
      </c>
      <c r="C383" s="11" t="s">
        <v>28</v>
      </c>
      <c r="D383" s="14" t="s">
        <v>29</v>
      </c>
      <c r="E383" s="9">
        <v>721020</v>
      </c>
      <c r="F383" s="9">
        <v>135897.39000000001</v>
      </c>
      <c r="G383" s="10">
        <f t="shared" si="22"/>
        <v>18.8</v>
      </c>
      <c r="H383" s="9">
        <v>13000</v>
      </c>
      <c r="I383" s="9">
        <v>4900</v>
      </c>
      <c r="J383" s="10">
        <f t="shared" si="25"/>
        <v>37.700000000000003</v>
      </c>
      <c r="K383" s="9">
        <f t="shared" si="24"/>
        <v>734020</v>
      </c>
      <c r="L383" s="9">
        <v>140797.39000000001</v>
      </c>
      <c r="M383" s="10">
        <f t="shared" si="23"/>
        <v>19.2</v>
      </c>
    </row>
    <row r="384" spans="1:13" ht="31.5" x14ac:dyDescent="0.15">
      <c r="A384" s="11" t="s">
        <v>151</v>
      </c>
      <c r="B384" s="11" t="s">
        <v>0</v>
      </c>
      <c r="C384" s="15" t="s">
        <v>30</v>
      </c>
      <c r="D384" s="16" t="s">
        <v>31</v>
      </c>
      <c r="E384" s="9">
        <v>116036</v>
      </c>
      <c r="F384" s="9">
        <v>42245.8</v>
      </c>
      <c r="G384" s="10">
        <f t="shared" si="22"/>
        <v>36.4</v>
      </c>
      <c r="H384" s="9">
        <v>2000</v>
      </c>
      <c r="I384" s="9">
        <v>0</v>
      </c>
      <c r="J384" s="10">
        <f t="shared" si="25"/>
        <v>0</v>
      </c>
      <c r="K384" s="9">
        <f t="shared" si="24"/>
        <v>118036</v>
      </c>
      <c r="L384" s="9">
        <v>42245.8</v>
      </c>
      <c r="M384" s="10">
        <f t="shared" si="23"/>
        <v>35.799999999999997</v>
      </c>
    </row>
    <row r="385" spans="1:13" ht="15.75" x14ac:dyDescent="0.15">
      <c r="A385" s="11" t="s">
        <v>151</v>
      </c>
      <c r="B385" s="11" t="s">
        <v>0</v>
      </c>
      <c r="C385" s="15" t="s">
        <v>32</v>
      </c>
      <c r="D385" s="16" t="s">
        <v>33</v>
      </c>
      <c r="E385" s="9">
        <v>145220</v>
      </c>
      <c r="F385" s="9">
        <v>30696.71</v>
      </c>
      <c r="G385" s="10">
        <f t="shared" si="22"/>
        <v>21.1</v>
      </c>
      <c r="H385" s="9">
        <v>11000</v>
      </c>
      <c r="I385" s="9">
        <v>4900</v>
      </c>
      <c r="J385" s="10">
        <f t="shared" si="25"/>
        <v>44.5</v>
      </c>
      <c r="K385" s="9">
        <f t="shared" si="24"/>
        <v>156220</v>
      </c>
      <c r="L385" s="9">
        <v>35596.71</v>
      </c>
      <c r="M385" s="10">
        <f t="shared" si="23"/>
        <v>22.8</v>
      </c>
    </row>
    <row r="386" spans="1:13" ht="15.75" x14ac:dyDescent="0.15">
      <c r="A386" s="11" t="s">
        <v>151</v>
      </c>
      <c r="B386" s="11" t="s">
        <v>0</v>
      </c>
      <c r="C386" s="15" t="s">
        <v>34</v>
      </c>
      <c r="D386" s="16" t="s">
        <v>35</v>
      </c>
      <c r="E386" s="9">
        <v>2324</v>
      </c>
      <c r="F386" s="9">
        <v>480</v>
      </c>
      <c r="G386" s="10">
        <f t="shared" ref="G386:G449" si="26">ROUND(IF(E386=0,0,F386/E386*100),1)</f>
        <v>20.7</v>
      </c>
      <c r="H386" s="9">
        <v>0</v>
      </c>
      <c r="I386" s="9">
        <v>0</v>
      </c>
      <c r="J386" s="10">
        <f t="shared" si="25"/>
        <v>0</v>
      </c>
      <c r="K386" s="9">
        <f t="shared" si="24"/>
        <v>2324</v>
      </c>
      <c r="L386" s="9">
        <v>480</v>
      </c>
      <c r="M386" s="10">
        <f t="shared" ref="M386:M449" si="27">ROUND(IF(K386=0,0,L386/K386*100),1)</f>
        <v>20.7</v>
      </c>
    </row>
    <row r="387" spans="1:13" ht="31.5" x14ac:dyDescent="0.15">
      <c r="A387" s="11" t="s">
        <v>151</v>
      </c>
      <c r="B387" s="11" t="s">
        <v>0</v>
      </c>
      <c r="C387" s="15" t="s">
        <v>36</v>
      </c>
      <c r="D387" s="16" t="s">
        <v>37</v>
      </c>
      <c r="E387" s="9">
        <v>457440</v>
      </c>
      <c r="F387" s="9">
        <v>62474.879999999997</v>
      </c>
      <c r="G387" s="10">
        <f t="shared" si="26"/>
        <v>13.7</v>
      </c>
      <c r="H387" s="9">
        <v>0</v>
      </c>
      <c r="I387" s="9">
        <v>0</v>
      </c>
      <c r="J387" s="10">
        <f t="shared" si="25"/>
        <v>0</v>
      </c>
      <c r="K387" s="9">
        <f t="shared" si="24"/>
        <v>457440</v>
      </c>
      <c r="L387" s="9">
        <v>62474.879999999997</v>
      </c>
      <c r="M387" s="10">
        <f t="shared" si="27"/>
        <v>13.7</v>
      </c>
    </row>
    <row r="388" spans="1:13" ht="31.5" x14ac:dyDescent="0.15">
      <c r="A388" s="11" t="s">
        <v>151</v>
      </c>
      <c r="B388" s="11" t="s">
        <v>0</v>
      </c>
      <c r="C388" s="15" t="s">
        <v>38</v>
      </c>
      <c r="D388" s="16" t="s">
        <v>39</v>
      </c>
      <c r="E388" s="9">
        <v>2080</v>
      </c>
      <c r="F388" s="9">
        <v>631.92999999999995</v>
      </c>
      <c r="G388" s="10">
        <f t="shared" si="26"/>
        <v>30.4</v>
      </c>
      <c r="H388" s="9">
        <v>0</v>
      </c>
      <c r="I388" s="9">
        <v>0</v>
      </c>
      <c r="J388" s="10">
        <f t="shared" si="25"/>
        <v>0</v>
      </c>
      <c r="K388" s="9">
        <f t="shared" si="24"/>
        <v>2080</v>
      </c>
      <c r="L388" s="9">
        <v>631.92999999999995</v>
      </c>
      <c r="M388" s="10">
        <f t="shared" si="27"/>
        <v>30.4</v>
      </c>
    </row>
    <row r="389" spans="1:13" ht="15.75" x14ac:dyDescent="0.15">
      <c r="A389" s="11" t="s">
        <v>151</v>
      </c>
      <c r="B389" s="11" t="s">
        <v>0</v>
      </c>
      <c r="C389" s="15" t="s">
        <v>40</v>
      </c>
      <c r="D389" s="16" t="s">
        <v>41</v>
      </c>
      <c r="E389" s="9">
        <v>111560</v>
      </c>
      <c r="F389" s="9">
        <v>55060.58</v>
      </c>
      <c r="G389" s="10">
        <f t="shared" si="26"/>
        <v>49.4</v>
      </c>
      <c r="H389" s="9">
        <v>0</v>
      </c>
      <c r="I389" s="9">
        <v>0</v>
      </c>
      <c r="J389" s="10">
        <f t="shared" si="25"/>
        <v>0</v>
      </c>
      <c r="K389" s="9">
        <f t="shared" si="24"/>
        <v>111560</v>
      </c>
      <c r="L389" s="9">
        <v>55060.58</v>
      </c>
      <c r="M389" s="10">
        <f t="shared" si="27"/>
        <v>49.4</v>
      </c>
    </row>
    <row r="390" spans="1:13" ht="15.75" x14ac:dyDescent="0.15">
      <c r="A390" s="11" t="s">
        <v>151</v>
      </c>
      <c r="B390" s="11" t="s">
        <v>0</v>
      </c>
      <c r="C390" s="15" t="s">
        <v>42</v>
      </c>
      <c r="D390" s="16" t="s">
        <v>43</v>
      </c>
      <c r="E390" s="9">
        <v>96800</v>
      </c>
      <c r="F390" s="9">
        <v>6782.37</v>
      </c>
      <c r="G390" s="10">
        <f t="shared" si="26"/>
        <v>7</v>
      </c>
      <c r="H390" s="9">
        <v>0</v>
      </c>
      <c r="I390" s="9">
        <v>0</v>
      </c>
      <c r="J390" s="10">
        <f t="shared" si="25"/>
        <v>0</v>
      </c>
      <c r="K390" s="9">
        <f t="shared" si="24"/>
        <v>96800</v>
      </c>
      <c r="L390" s="9">
        <v>6782.37</v>
      </c>
      <c r="M390" s="10">
        <f t="shared" si="27"/>
        <v>7</v>
      </c>
    </row>
    <row r="391" spans="1:13" ht="31.5" x14ac:dyDescent="0.15">
      <c r="A391" s="11" t="s">
        <v>151</v>
      </c>
      <c r="B391" s="11" t="s">
        <v>0</v>
      </c>
      <c r="C391" s="15" t="s">
        <v>44</v>
      </c>
      <c r="D391" s="16" t="s">
        <v>45</v>
      </c>
      <c r="E391" s="9">
        <v>247000</v>
      </c>
      <c r="F391" s="9">
        <v>0</v>
      </c>
      <c r="G391" s="10">
        <f t="shared" si="26"/>
        <v>0</v>
      </c>
      <c r="H391" s="9">
        <v>0</v>
      </c>
      <c r="I391" s="9">
        <v>0</v>
      </c>
      <c r="J391" s="10">
        <f t="shared" si="25"/>
        <v>0</v>
      </c>
      <c r="K391" s="9">
        <f t="shared" si="24"/>
        <v>247000</v>
      </c>
      <c r="L391" s="9">
        <v>0</v>
      </c>
      <c r="M391" s="10">
        <f t="shared" si="27"/>
        <v>0</v>
      </c>
    </row>
    <row r="392" spans="1:13" ht="15.75" x14ac:dyDescent="0.15">
      <c r="A392" s="11" t="s">
        <v>151</v>
      </c>
      <c r="B392" s="11" t="s">
        <v>0</v>
      </c>
      <c r="C392" s="11" t="s">
        <v>48</v>
      </c>
      <c r="D392" s="14" t="s">
        <v>49</v>
      </c>
      <c r="E392" s="9">
        <v>1000</v>
      </c>
      <c r="F392" s="9">
        <v>46.07</v>
      </c>
      <c r="G392" s="10">
        <f t="shared" si="26"/>
        <v>4.5999999999999996</v>
      </c>
      <c r="H392" s="9">
        <v>0</v>
      </c>
      <c r="I392" s="9">
        <v>0</v>
      </c>
      <c r="J392" s="10">
        <f t="shared" si="25"/>
        <v>0</v>
      </c>
      <c r="K392" s="9">
        <f t="shared" si="24"/>
        <v>1000</v>
      </c>
      <c r="L392" s="9">
        <v>46.07</v>
      </c>
      <c r="M392" s="10">
        <f t="shared" si="27"/>
        <v>4.5999999999999996</v>
      </c>
    </row>
    <row r="393" spans="1:13" ht="15.75" x14ac:dyDescent="0.15">
      <c r="A393" s="11" t="s">
        <v>151</v>
      </c>
      <c r="B393" s="11" t="s">
        <v>0</v>
      </c>
      <c r="C393" s="11" t="s">
        <v>64</v>
      </c>
      <c r="D393" s="13" t="s">
        <v>65</v>
      </c>
      <c r="E393" s="9">
        <v>0</v>
      </c>
      <c r="F393" s="9">
        <v>0</v>
      </c>
      <c r="G393" s="10">
        <f t="shared" si="26"/>
        <v>0</v>
      </c>
      <c r="H393" s="9">
        <v>110120.51</v>
      </c>
      <c r="I393" s="9">
        <v>105120.51</v>
      </c>
      <c r="J393" s="10">
        <f t="shared" si="25"/>
        <v>95.5</v>
      </c>
      <c r="K393" s="9">
        <f t="shared" si="24"/>
        <v>110120.51</v>
      </c>
      <c r="L393" s="9">
        <v>105120.51</v>
      </c>
      <c r="M393" s="10">
        <f t="shared" si="27"/>
        <v>95.5</v>
      </c>
    </row>
    <row r="394" spans="1:13" ht="15.75" x14ac:dyDescent="0.15">
      <c r="A394" s="11" t="s">
        <v>151</v>
      </c>
      <c r="B394" s="11" t="s">
        <v>0</v>
      </c>
      <c r="C394" s="11" t="s">
        <v>66</v>
      </c>
      <c r="D394" s="14" t="s">
        <v>67</v>
      </c>
      <c r="E394" s="9">
        <v>0</v>
      </c>
      <c r="F394" s="9">
        <v>0</v>
      </c>
      <c r="G394" s="10">
        <f t="shared" si="26"/>
        <v>0</v>
      </c>
      <c r="H394" s="9">
        <v>110120.51</v>
      </c>
      <c r="I394" s="9">
        <v>105120.51</v>
      </c>
      <c r="J394" s="10">
        <f t="shared" si="25"/>
        <v>95.5</v>
      </c>
      <c r="K394" s="9">
        <f t="shared" si="24"/>
        <v>110120.51</v>
      </c>
      <c r="L394" s="9">
        <v>105120.51</v>
      </c>
      <c r="M394" s="10">
        <f t="shared" si="27"/>
        <v>95.5</v>
      </c>
    </row>
    <row r="395" spans="1:13" ht="31.5" x14ac:dyDescent="0.15">
      <c r="A395" s="11" t="s">
        <v>151</v>
      </c>
      <c r="B395" s="11" t="s">
        <v>0</v>
      </c>
      <c r="C395" s="15" t="s">
        <v>68</v>
      </c>
      <c r="D395" s="16" t="s">
        <v>69</v>
      </c>
      <c r="E395" s="9">
        <v>0</v>
      </c>
      <c r="F395" s="9">
        <v>0</v>
      </c>
      <c r="G395" s="10">
        <f t="shared" si="26"/>
        <v>0</v>
      </c>
      <c r="H395" s="9">
        <v>110120.51</v>
      </c>
      <c r="I395" s="9">
        <v>105120.51</v>
      </c>
      <c r="J395" s="10">
        <f t="shared" si="25"/>
        <v>95.5</v>
      </c>
      <c r="K395" s="9">
        <f t="shared" si="24"/>
        <v>110120.51</v>
      </c>
      <c r="L395" s="9">
        <v>105120.51</v>
      </c>
      <c r="M395" s="10">
        <f t="shared" si="27"/>
        <v>95.5</v>
      </c>
    </row>
    <row r="396" spans="1:13" ht="15.75" x14ac:dyDescent="0.15">
      <c r="A396" s="11" t="s">
        <v>153</v>
      </c>
      <c r="B396" s="11" t="s">
        <v>154</v>
      </c>
      <c r="C396" s="11" t="s">
        <v>16</v>
      </c>
      <c r="D396" s="12" t="s">
        <v>155</v>
      </c>
      <c r="E396" s="9">
        <v>3823860</v>
      </c>
      <c r="F396" s="9">
        <v>1834982.26</v>
      </c>
      <c r="G396" s="10">
        <f t="shared" si="26"/>
        <v>48</v>
      </c>
      <c r="H396" s="9">
        <v>110120.51</v>
      </c>
      <c r="I396" s="9">
        <v>105120.51</v>
      </c>
      <c r="J396" s="10">
        <f t="shared" si="25"/>
        <v>95.5</v>
      </c>
      <c r="K396" s="9">
        <f t="shared" ref="K396:K459" si="28">E396+H396</f>
        <v>3933980.51</v>
      </c>
      <c r="L396" s="9">
        <v>1940102.77</v>
      </c>
      <c r="M396" s="10">
        <f t="shared" si="27"/>
        <v>49.3</v>
      </c>
    </row>
    <row r="397" spans="1:13" ht="15.75" x14ac:dyDescent="0.15">
      <c r="A397" s="11" t="s">
        <v>153</v>
      </c>
      <c r="B397" s="11" t="s">
        <v>154</v>
      </c>
      <c r="C397" s="11" t="s">
        <v>18</v>
      </c>
      <c r="D397" s="13" t="s">
        <v>19</v>
      </c>
      <c r="E397" s="9">
        <v>3823860</v>
      </c>
      <c r="F397" s="9">
        <v>1834982.26</v>
      </c>
      <c r="G397" s="10">
        <f t="shared" si="26"/>
        <v>48</v>
      </c>
      <c r="H397" s="9">
        <v>0</v>
      </c>
      <c r="I397" s="9">
        <v>0</v>
      </c>
      <c r="J397" s="10">
        <f t="shared" si="25"/>
        <v>0</v>
      </c>
      <c r="K397" s="9">
        <f t="shared" si="28"/>
        <v>3823860</v>
      </c>
      <c r="L397" s="9">
        <v>1834982.26</v>
      </c>
      <c r="M397" s="10">
        <f t="shared" si="27"/>
        <v>48</v>
      </c>
    </row>
    <row r="398" spans="1:13" ht="31.5" x14ac:dyDescent="0.15">
      <c r="A398" s="11" t="s">
        <v>153</v>
      </c>
      <c r="B398" s="11" t="s">
        <v>154</v>
      </c>
      <c r="C398" s="11" t="s">
        <v>20</v>
      </c>
      <c r="D398" s="14" t="s">
        <v>21</v>
      </c>
      <c r="E398" s="9">
        <v>3580260</v>
      </c>
      <c r="F398" s="9">
        <v>1790742.45</v>
      </c>
      <c r="G398" s="10">
        <f t="shared" si="26"/>
        <v>50</v>
      </c>
      <c r="H398" s="9">
        <v>0</v>
      </c>
      <c r="I398" s="9">
        <v>0</v>
      </c>
      <c r="J398" s="10">
        <f t="shared" ref="J398:J461" si="29">ROUND(IF(H398=0,0,I398/H398*100),1)</f>
        <v>0</v>
      </c>
      <c r="K398" s="9">
        <f t="shared" si="28"/>
        <v>3580260</v>
      </c>
      <c r="L398" s="9">
        <v>1790742.45</v>
      </c>
      <c r="M398" s="10">
        <f t="shared" si="27"/>
        <v>50</v>
      </c>
    </row>
    <row r="399" spans="1:13" ht="15.75" x14ac:dyDescent="0.15">
      <c r="A399" s="11" t="s">
        <v>153</v>
      </c>
      <c r="B399" s="11" t="s">
        <v>154</v>
      </c>
      <c r="C399" s="15" t="s">
        <v>22</v>
      </c>
      <c r="D399" s="16" t="s">
        <v>23</v>
      </c>
      <c r="E399" s="9">
        <v>2812460</v>
      </c>
      <c r="F399" s="9">
        <v>1416189.3</v>
      </c>
      <c r="G399" s="10">
        <f t="shared" si="26"/>
        <v>50.4</v>
      </c>
      <c r="H399" s="9">
        <v>0</v>
      </c>
      <c r="I399" s="9">
        <v>0</v>
      </c>
      <c r="J399" s="10">
        <f t="shared" si="29"/>
        <v>0</v>
      </c>
      <c r="K399" s="9">
        <f t="shared" si="28"/>
        <v>2812460</v>
      </c>
      <c r="L399" s="9">
        <v>1416189.3</v>
      </c>
      <c r="M399" s="10">
        <f t="shared" si="27"/>
        <v>50.4</v>
      </c>
    </row>
    <row r="400" spans="1:13" ht="15.75" x14ac:dyDescent="0.15">
      <c r="A400" s="11" t="s">
        <v>153</v>
      </c>
      <c r="B400" s="11" t="s">
        <v>154</v>
      </c>
      <c r="C400" s="15" t="s">
        <v>24</v>
      </c>
      <c r="D400" s="16" t="s">
        <v>25</v>
      </c>
      <c r="E400" s="9">
        <v>2812460</v>
      </c>
      <c r="F400" s="9">
        <v>1416189.3</v>
      </c>
      <c r="G400" s="10">
        <f t="shared" si="26"/>
        <v>50.4</v>
      </c>
      <c r="H400" s="9">
        <v>0</v>
      </c>
      <c r="I400" s="9">
        <v>0</v>
      </c>
      <c r="J400" s="10">
        <f t="shared" si="29"/>
        <v>0</v>
      </c>
      <c r="K400" s="9">
        <f t="shared" si="28"/>
        <v>2812460</v>
      </c>
      <c r="L400" s="9">
        <v>1416189.3</v>
      </c>
      <c r="M400" s="10">
        <f t="shared" si="27"/>
        <v>50.4</v>
      </c>
    </row>
    <row r="401" spans="1:13" ht="15.75" x14ac:dyDescent="0.15">
      <c r="A401" s="11" t="s">
        <v>153</v>
      </c>
      <c r="B401" s="11" t="s">
        <v>154</v>
      </c>
      <c r="C401" s="15" t="s">
        <v>26</v>
      </c>
      <c r="D401" s="16" t="s">
        <v>27</v>
      </c>
      <c r="E401" s="9">
        <v>767800</v>
      </c>
      <c r="F401" s="9">
        <v>374553.15</v>
      </c>
      <c r="G401" s="10">
        <f t="shared" si="26"/>
        <v>48.8</v>
      </c>
      <c r="H401" s="9">
        <v>0</v>
      </c>
      <c r="I401" s="9">
        <v>0</v>
      </c>
      <c r="J401" s="10">
        <f t="shared" si="29"/>
        <v>0</v>
      </c>
      <c r="K401" s="9">
        <f t="shared" si="28"/>
        <v>767800</v>
      </c>
      <c r="L401" s="9">
        <v>374553.15</v>
      </c>
      <c r="M401" s="10">
        <f t="shared" si="27"/>
        <v>48.8</v>
      </c>
    </row>
    <row r="402" spans="1:13" ht="15.75" x14ac:dyDescent="0.15">
      <c r="A402" s="11" t="s">
        <v>153</v>
      </c>
      <c r="B402" s="11" t="s">
        <v>154</v>
      </c>
      <c r="C402" s="11" t="s">
        <v>28</v>
      </c>
      <c r="D402" s="14" t="s">
        <v>29</v>
      </c>
      <c r="E402" s="9">
        <v>243100</v>
      </c>
      <c r="F402" s="9">
        <v>44193.74</v>
      </c>
      <c r="G402" s="10">
        <f t="shared" si="26"/>
        <v>18.2</v>
      </c>
      <c r="H402" s="9">
        <v>0</v>
      </c>
      <c r="I402" s="9">
        <v>0</v>
      </c>
      <c r="J402" s="10">
        <f t="shared" si="29"/>
        <v>0</v>
      </c>
      <c r="K402" s="9">
        <f t="shared" si="28"/>
        <v>243100</v>
      </c>
      <c r="L402" s="9">
        <v>44193.74</v>
      </c>
      <c r="M402" s="10">
        <f t="shared" si="27"/>
        <v>18.2</v>
      </c>
    </row>
    <row r="403" spans="1:13" ht="31.5" x14ac:dyDescent="0.15">
      <c r="A403" s="11" t="s">
        <v>153</v>
      </c>
      <c r="B403" s="11" t="s">
        <v>154</v>
      </c>
      <c r="C403" s="15" t="s">
        <v>30</v>
      </c>
      <c r="D403" s="16" t="s">
        <v>31</v>
      </c>
      <c r="E403" s="9">
        <v>34740</v>
      </c>
      <c r="F403" s="9">
        <v>11860</v>
      </c>
      <c r="G403" s="10">
        <f t="shared" si="26"/>
        <v>34.1</v>
      </c>
      <c r="H403" s="9">
        <v>0</v>
      </c>
      <c r="I403" s="9">
        <v>0</v>
      </c>
      <c r="J403" s="10">
        <f t="shared" si="29"/>
        <v>0</v>
      </c>
      <c r="K403" s="9">
        <f t="shared" si="28"/>
        <v>34740</v>
      </c>
      <c r="L403" s="9">
        <v>11860</v>
      </c>
      <c r="M403" s="10">
        <f t="shared" si="27"/>
        <v>34.1</v>
      </c>
    </row>
    <row r="404" spans="1:13" ht="15.75" x14ac:dyDescent="0.15">
      <c r="A404" s="11" t="s">
        <v>153</v>
      </c>
      <c r="B404" s="11" t="s">
        <v>154</v>
      </c>
      <c r="C404" s="15" t="s">
        <v>32</v>
      </c>
      <c r="D404" s="16" t="s">
        <v>33</v>
      </c>
      <c r="E404" s="9">
        <v>44000</v>
      </c>
      <c r="F404" s="9">
        <v>21325.86</v>
      </c>
      <c r="G404" s="10">
        <f t="shared" si="26"/>
        <v>48.5</v>
      </c>
      <c r="H404" s="9">
        <v>0</v>
      </c>
      <c r="I404" s="9">
        <v>0</v>
      </c>
      <c r="J404" s="10">
        <f t="shared" si="29"/>
        <v>0</v>
      </c>
      <c r="K404" s="9">
        <f t="shared" si="28"/>
        <v>44000</v>
      </c>
      <c r="L404" s="9">
        <v>21325.86</v>
      </c>
      <c r="M404" s="10">
        <f t="shared" si="27"/>
        <v>48.5</v>
      </c>
    </row>
    <row r="405" spans="1:13" ht="15.75" x14ac:dyDescent="0.15">
      <c r="A405" s="11" t="s">
        <v>153</v>
      </c>
      <c r="B405" s="11" t="s">
        <v>154</v>
      </c>
      <c r="C405" s="15" t="s">
        <v>34</v>
      </c>
      <c r="D405" s="16" t="s">
        <v>35</v>
      </c>
      <c r="E405" s="9">
        <v>500</v>
      </c>
      <c r="F405" s="9">
        <v>0</v>
      </c>
      <c r="G405" s="10">
        <f t="shared" si="26"/>
        <v>0</v>
      </c>
      <c r="H405" s="9">
        <v>0</v>
      </c>
      <c r="I405" s="9">
        <v>0</v>
      </c>
      <c r="J405" s="10">
        <f t="shared" si="29"/>
        <v>0</v>
      </c>
      <c r="K405" s="9">
        <f t="shared" si="28"/>
        <v>500</v>
      </c>
      <c r="L405" s="9">
        <v>0</v>
      </c>
      <c r="M405" s="10">
        <f t="shared" si="27"/>
        <v>0</v>
      </c>
    </row>
    <row r="406" spans="1:13" ht="31.5" x14ac:dyDescent="0.15">
      <c r="A406" s="11" t="s">
        <v>153</v>
      </c>
      <c r="B406" s="11" t="s">
        <v>154</v>
      </c>
      <c r="C406" s="15" t="s">
        <v>36</v>
      </c>
      <c r="D406" s="16" t="s">
        <v>37</v>
      </c>
      <c r="E406" s="9">
        <v>163860</v>
      </c>
      <c r="F406" s="9">
        <v>11007.88</v>
      </c>
      <c r="G406" s="10">
        <f t="shared" si="26"/>
        <v>6.7</v>
      </c>
      <c r="H406" s="9">
        <v>0</v>
      </c>
      <c r="I406" s="9">
        <v>0</v>
      </c>
      <c r="J406" s="10">
        <f t="shared" si="29"/>
        <v>0</v>
      </c>
      <c r="K406" s="9">
        <f t="shared" si="28"/>
        <v>163860</v>
      </c>
      <c r="L406" s="9">
        <v>11007.88</v>
      </c>
      <c r="M406" s="10">
        <f t="shared" si="27"/>
        <v>6.7</v>
      </c>
    </row>
    <row r="407" spans="1:13" ht="15.75" x14ac:dyDescent="0.15">
      <c r="A407" s="11" t="s">
        <v>153</v>
      </c>
      <c r="B407" s="11" t="s">
        <v>154</v>
      </c>
      <c r="C407" s="15" t="s">
        <v>40</v>
      </c>
      <c r="D407" s="16" t="s">
        <v>41</v>
      </c>
      <c r="E407" s="9">
        <v>8560</v>
      </c>
      <c r="F407" s="9">
        <v>4225.51</v>
      </c>
      <c r="G407" s="10">
        <f t="shared" si="26"/>
        <v>49.4</v>
      </c>
      <c r="H407" s="9">
        <v>0</v>
      </c>
      <c r="I407" s="9">
        <v>0</v>
      </c>
      <c r="J407" s="10">
        <f t="shared" si="29"/>
        <v>0</v>
      </c>
      <c r="K407" s="9">
        <f t="shared" si="28"/>
        <v>8560</v>
      </c>
      <c r="L407" s="9">
        <v>4225.51</v>
      </c>
      <c r="M407" s="10">
        <f t="shared" si="27"/>
        <v>49.4</v>
      </c>
    </row>
    <row r="408" spans="1:13" ht="15.75" x14ac:dyDescent="0.15">
      <c r="A408" s="11" t="s">
        <v>153</v>
      </c>
      <c r="B408" s="11" t="s">
        <v>154</v>
      </c>
      <c r="C408" s="15" t="s">
        <v>42</v>
      </c>
      <c r="D408" s="16" t="s">
        <v>43</v>
      </c>
      <c r="E408" s="9">
        <v>96800</v>
      </c>
      <c r="F408" s="9">
        <v>6782.37</v>
      </c>
      <c r="G408" s="10">
        <f t="shared" si="26"/>
        <v>7</v>
      </c>
      <c r="H408" s="9">
        <v>0</v>
      </c>
      <c r="I408" s="9">
        <v>0</v>
      </c>
      <c r="J408" s="10">
        <f t="shared" si="29"/>
        <v>0</v>
      </c>
      <c r="K408" s="9">
        <f t="shared" si="28"/>
        <v>96800</v>
      </c>
      <c r="L408" s="9">
        <v>6782.37</v>
      </c>
      <c r="M408" s="10">
        <f t="shared" si="27"/>
        <v>7</v>
      </c>
    </row>
    <row r="409" spans="1:13" ht="31.5" x14ac:dyDescent="0.15">
      <c r="A409" s="11" t="s">
        <v>153</v>
      </c>
      <c r="B409" s="11" t="s">
        <v>154</v>
      </c>
      <c r="C409" s="15" t="s">
        <v>44</v>
      </c>
      <c r="D409" s="16" t="s">
        <v>45</v>
      </c>
      <c r="E409" s="9">
        <v>58500</v>
      </c>
      <c r="F409" s="9">
        <v>0</v>
      </c>
      <c r="G409" s="10">
        <f t="shared" si="26"/>
        <v>0</v>
      </c>
      <c r="H409" s="9">
        <v>0</v>
      </c>
      <c r="I409" s="9">
        <v>0</v>
      </c>
      <c r="J409" s="10">
        <f t="shared" si="29"/>
        <v>0</v>
      </c>
      <c r="K409" s="9">
        <f t="shared" si="28"/>
        <v>58500</v>
      </c>
      <c r="L409" s="9">
        <v>0</v>
      </c>
      <c r="M409" s="10">
        <f t="shared" si="27"/>
        <v>0</v>
      </c>
    </row>
    <row r="410" spans="1:13" ht="15.75" x14ac:dyDescent="0.15">
      <c r="A410" s="11" t="s">
        <v>153</v>
      </c>
      <c r="B410" s="11" t="s">
        <v>154</v>
      </c>
      <c r="C410" s="11" t="s">
        <v>48</v>
      </c>
      <c r="D410" s="14" t="s">
        <v>49</v>
      </c>
      <c r="E410" s="9">
        <v>500</v>
      </c>
      <c r="F410" s="9">
        <v>46.07</v>
      </c>
      <c r="G410" s="10">
        <f t="shared" si="26"/>
        <v>9.1999999999999993</v>
      </c>
      <c r="H410" s="9">
        <v>0</v>
      </c>
      <c r="I410" s="9">
        <v>0</v>
      </c>
      <c r="J410" s="10">
        <f t="shared" si="29"/>
        <v>0</v>
      </c>
      <c r="K410" s="9">
        <f t="shared" si="28"/>
        <v>500</v>
      </c>
      <c r="L410" s="9">
        <v>46.07</v>
      </c>
      <c r="M410" s="10">
        <f t="shared" si="27"/>
        <v>9.1999999999999993</v>
      </c>
    </row>
    <row r="411" spans="1:13" ht="15.75" x14ac:dyDescent="0.15">
      <c r="A411" s="11" t="s">
        <v>153</v>
      </c>
      <c r="B411" s="11" t="s">
        <v>154</v>
      </c>
      <c r="C411" s="11" t="s">
        <v>64</v>
      </c>
      <c r="D411" s="13" t="s">
        <v>65</v>
      </c>
      <c r="E411" s="9">
        <v>0</v>
      </c>
      <c r="F411" s="9">
        <v>0</v>
      </c>
      <c r="G411" s="10">
        <f t="shared" si="26"/>
        <v>0</v>
      </c>
      <c r="H411" s="9">
        <v>110120.51</v>
      </c>
      <c r="I411" s="9">
        <v>105120.51</v>
      </c>
      <c r="J411" s="10">
        <f t="shared" si="29"/>
        <v>95.5</v>
      </c>
      <c r="K411" s="9">
        <f t="shared" si="28"/>
        <v>110120.51</v>
      </c>
      <c r="L411" s="9">
        <v>105120.51</v>
      </c>
      <c r="M411" s="10">
        <f t="shared" si="27"/>
        <v>95.5</v>
      </c>
    </row>
    <row r="412" spans="1:13" ht="15.75" x14ac:dyDescent="0.15">
      <c r="A412" s="11" t="s">
        <v>153</v>
      </c>
      <c r="B412" s="11" t="s">
        <v>154</v>
      </c>
      <c r="C412" s="11" t="s">
        <v>66</v>
      </c>
      <c r="D412" s="14" t="s">
        <v>67</v>
      </c>
      <c r="E412" s="9">
        <v>0</v>
      </c>
      <c r="F412" s="9">
        <v>0</v>
      </c>
      <c r="G412" s="10">
        <f t="shared" si="26"/>
        <v>0</v>
      </c>
      <c r="H412" s="9">
        <v>110120.51</v>
      </c>
      <c r="I412" s="9">
        <v>105120.51</v>
      </c>
      <c r="J412" s="10">
        <f t="shared" si="29"/>
        <v>95.5</v>
      </c>
      <c r="K412" s="9">
        <f t="shared" si="28"/>
        <v>110120.51</v>
      </c>
      <c r="L412" s="9">
        <v>105120.51</v>
      </c>
      <c r="M412" s="10">
        <f t="shared" si="27"/>
        <v>95.5</v>
      </c>
    </row>
    <row r="413" spans="1:13" ht="31.5" x14ac:dyDescent="0.15">
      <c r="A413" s="11" t="s">
        <v>153</v>
      </c>
      <c r="B413" s="11" t="s">
        <v>154</v>
      </c>
      <c r="C413" s="15" t="s">
        <v>68</v>
      </c>
      <c r="D413" s="16" t="s">
        <v>69</v>
      </c>
      <c r="E413" s="9">
        <v>0</v>
      </c>
      <c r="F413" s="9">
        <v>0</v>
      </c>
      <c r="G413" s="10">
        <f t="shared" si="26"/>
        <v>0</v>
      </c>
      <c r="H413" s="9">
        <v>110120.51</v>
      </c>
      <c r="I413" s="9">
        <v>105120.51</v>
      </c>
      <c r="J413" s="10">
        <f t="shared" si="29"/>
        <v>95.5</v>
      </c>
      <c r="K413" s="9">
        <f t="shared" si="28"/>
        <v>110120.51</v>
      </c>
      <c r="L413" s="9">
        <v>105120.51</v>
      </c>
      <c r="M413" s="10">
        <f t="shared" si="27"/>
        <v>95.5</v>
      </c>
    </row>
    <row r="414" spans="1:13" ht="47.25" x14ac:dyDescent="0.15">
      <c r="A414" s="11" t="s">
        <v>156</v>
      </c>
      <c r="B414" s="11" t="s">
        <v>157</v>
      </c>
      <c r="C414" s="11" t="s">
        <v>16</v>
      </c>
      <c r="D414" s="12" t="s">
        <v>158</v>
      </c>
      <c r="E414" s="9">
        <v>3909820</v>
      </c>
      <c r="F414" s="9">
        <v>1565850.27</v>
      </c>
      <c r="G414" s="10">
        <f t="shared" si="26"/>
        <v>40</v>
      </c>
      <c r="H414" s="9">
        <v>13000</v>
      </c>
      <c r="I414" s="9">
        <v>4900</v>
      </c>
      <c r="J414" s="10">
        <f t="shared" si="29"/>
        <v>37.700000000000003</v>
      </c>
      <c r="K414" s="9">
        <f t="shared" si="28"/>
        <v>3922820</v>
      </c>
      <c r="L414" s="9">
        <v>1570750.27</v>
      </c>
      <c r="M414" s="10">
        <f t="shared" si="27"/>
        <v>40</v>
      </c>
    </row>
    <row r="415" spans="1:13" ht="15.75" x14ac:dyDescent="0.15">
      <c r="A415" s="11" t="s">
        <v>156</v>
      </c>
      <c r="B415" s="11" t="s">
        <v>157</v>
      </c>
      <c r="C415" s="11" t="s">
        <v>18</v>
      </c>
      <c r="D415" s="13" t="s">
        <v>19</v>
      </c>
      <c r="E415" s="9">
        <v>3909820</v>
      </c>
      <c r="F415" s="9">
        <v>1565850.27</v>
      </c>
      <c r="G415" s="10">
        <f t="shared" si="26"/>
        <v>40</v>
      </c>
      <c r="H415" s="9">
        <v>13000</v>
      </c>
      <c r="I415" s="9">
        <v>4900</v>
      </c>
      <c r="J415" s="10">
        <f t="shared" si="29"/>
        <v>37.700000000000003</v>
      </c>
      <c r="K415" s="9">
        <f t="shared" si="28"/>
        <v>3922820</v>
      </c>
      <c r="L415" s="9">
        <v>1570750.27</v>
      </c>
      <c r="M415" s="10">
        <f t="shared" si="27"/>
        <v>40</v>
      </c>
    </row>
    <row r="416" spans="1:13" ht="31.5" x14ac:dyDescent="0.15">
      <c r="A416" s="11" t="s">
        <v>156</v>
      </c>
      <c r="B416" s="11" t="s">
        <v>157</v>
      </c>
      <c r="C416" s="11" t="s">
        <v>20</v>
      </c>
      <c r="D416" s="14" t="s">
        <v>21</v>
      </c>
      <c r="E416" s="9">
        <v>3541400</v>
      </c>
      <c r="F416" s="9">
        <v>1481771.42</v>
      </c>
      <c r="G416" s="10">
        <f t="shared" si="26"/>
        <v>41.8</v>
      </c>
      <c r="H416" s="9">
        <v>0</v>
      </c>
      <c r="I416" s="9">
        <v>0</v>
      </c>
      <c r="J416" s="10">
        <f t="shared" si="29"/>
        <v>0</v>
      </c>
      <c r="K416" s="9">
        <f t="shared" si="28"/>
        <v>3541400</v>
      </c>
      <c r="L416" s="9">
        <v>1481771.42</v>
      </c>
      <c r="M416" s="10">
        <f t="shared" si="27"/>
        <v>41.8</v>
      </c>
    </row>
    <row r="417" spans="1:13" ht="15.75" x14ac:dyDescent="0.15">
      <c r="A417" s="11" t="s">
        <v>156</v>
      </c>
      <c r="B417" s="11" t="s">
        <v>157</v>
      </c>
      <c r="C417" s="15" t="s">
        <v>22</v>
      </c>
      <c r="D417" s="16" t="s">
        <v>23</v>
      </c>
      <c r="E417" s="9">
        <v>2777920</v>
      </c>
      <c r="F417" s="9">
        <v>1192683.6200000001</v>
      </c>
      <c r="G417" s="10">
        <f t="shared" si="26"/>
        <v>42.9</v>
      </c>
      <c r="H417" s="9">
        <v>0</v>
      </c>
      <c r="I417" s="9">
        <v>0</v>
      </c>
      <c r="J417" s="10">
        <f t="shared" si="29"/>
        <v>0</v>
      </c>
      <c r="K417" s="9">
        <f t="shared" si="28"/>
        <v>2777920</v>
      </c>
      <c r="L417" s="9">
        <v>1192683.6200000001</v>
      </c>
      <c r="M417" s="10">
        <f t="shared" si="27"/>
        <v>42.9</v>
      </c>
    </row>
    <row r="418" spans="1:13" ht="15.75" x14ac:dyDescent="0.15">
      <c r="A418" s="11" t="s">
        <v>156</v>
      </c>
      <c r="B418" s="11" t="s">
        <v>157</v>
      </c>
      <c r="C418" s="15" t="s">
        <v>24</v>
      </c>
      <c r="D418" s="16" t="s">
        <v>25</v>
      </c>
      <c r="E418" s="9">
        <v>2777920</v>
      </c>
      <c r="F418" s="9">
        <v>1192683.6200000001</v>
      </c>
      <c r="G418" s="10">
        <f t="shared" si="26"/>
        <v>42.9</v>
      </c>
      <c r="H418" s="9">
        <v>0</v>
      </c>
      <c r="I418" s="9">
        <v>0</v>
      </c>
      <c r="J418" s="10">
        <f t="shared" si="29"/>
        <v>0</v>
      </c>
      <c r="K418" s="9">
        <f t="shared" si="28"/>
        <v>2777920</v>
      </c>
      <c r="L418" s="9">
        <v>1192683.6200000001</v>
      </c>
      <c r="M418" s="10">
        <f t="shared" si="27"/>
        <v>42.9</v>
      </c>
    </row>
    <row r="419" spans="1:13" ht="15.75" x14ac:dyDescent="0.15">
      <c r="A419" s="11" t="s">
        <v>156</v>
      </c>
      <c r="B419" s="11" t="s">
        <v>157</v>
      </c>
      <c r="C419" s="15" t="s">
        <v>26</v>
      </c>
      <c r="D419" s="16" t="s">
        <v>27</v>
      </c>
      <c r="E419" s="9">
        <v>763480</v>
      </c>
      <c r="F419" s="9">
        <v>289087.8</v>
      </c>
      <c r="G419" s="10">
        <f t="shared" si="26"/>
        <v>37.9</v>
      </c>
      <c r="H419" s="9">
        <v>0</v>
      </c>
      <c r="I419" s="9">
        <v>0</v>
      </c>
      <c r="J419" s="10">
        <f t="shared" si="29"/>
        <v>0</v>
      </c>
      <c r="K419" s="9">
        <f t="shared" si="28"/>
        <v>763480</v>
      </c>
      <c r="L419" s="9">
        <v>289087.8</v>
      </c>
      <c r="M419" s="10">
        <f t="shared" si="27"/>
        <v>37.9</v>
      </c>
    </row>
    <row r="420" spans="1:13" ht="15.75" x14ac:dyDescent="0.15">
      <c r="A420" s="11" t="s">
        <v>156</v>
      </c>
      <c r="B420" s="11" t="s">
        <v>157</v>
      </c>
      <c r="C420" s="11" t="s">
        <v>28</v>
      </c>
      <c r="D420" s="14" t="s">
        <v>29</v>
      </c>
      <c r="E420" s="9">
        <v>367920</v>
      </c>
      <c r="F420" s="9">
        <v>84078.85</v>
      </c>
      <c r="G420" s="10">
        <f t="shared" si="26"/>
        <v>22.9</v>
      </c>
      <c r="H420" s="9">
        <v>13000</v>
      </c>
      <c r="I420" s="9">
        <v>4900</v>
      </c>
      <c r="J420" s="10">
        <f t="shared" si="29"/>
        <v>37.700000000000003</v>
      </c>
      <c r="K420" s="9">
        <f t="shared" si="28"/>
        <v>380920</v>
      </c>
      <c r="L420" s="9">
        <v>88978.85</v>
      </c>
      <c r="M420" s="10">
        <f t="shared" si="27"/>
        <v>23.4</v>
      </c>
    </row>
    <row r="421" spans="1:13" ht="31.5" x14ac:dyDescent="0.15">
      <c r="A421" s="11" t="s">
        <v>156</v>
      </c>
      <c r="B421" s="11" t="s">
        <v>157</v>
      </c>
      <c r="C421" s="15" t="s">
        <v>30</v>
      </c>
      <c r="D421" s="16" t="s">
        <v>31</v>
      </c>
      <c r="E421" s="9">
        <v>46296</v>
      </c>
      <c r="F421" s="9">
        <v>22761</v>
      </c>
      <c r="G421" s="10">
        <f t="shared" si="26"/>
        <v>49.2</v>
      </c>
      <c r="H421" s="9">
        <v>2000</v>
      </c>
      <c r="I421" s="9">
        <v>0</v>
      </c>
      <c r="J421" s="10">
        <f t="shared" si="29"/>
        <v>0</v>
      </c>
      <c r="K421" s="9">
        <f t="shared" si="28"/>
        <v>48296</v>
      </c>
      <c r="L421" s="9">
        <v>22761</v>
      </c>
      <c r="M421" s="10">
        <f t="shared" si="27"/>
        <v>47.1</v>
      </c>
    </row>
    <row r="422" spans="1:13" ht="15.75" x14ac:dyDescent="0.15">
      <c r="A422" s="11" t="s">
        <v>156</v>
      </c>
      <c r="B422" s="11" t="s">
        <v>157</v>
      </c>
      <c r="C422" s="15" t="s">
        <v>32</v>
      </c>
      <c r="D422" s="16" t="s">
        <v>33</v>
      </c>
      <c r="E422" s="9">
        <v>26220</v>
      </c>
      <c r="F422" s="9">
        <v>9370.85</v>
      </c>
      <c r="G422" s="10">
        <f t="shared" si="26"/>
        <v>35.700000000000003</v>
      </c>
      <c r="H422" s="9">
        <v>11000</v>
      </c>
      <c r="I422" s="9">
        <v>4900</v>
      </c>
      <c r="J422" s="10">
        <f t="shared" si="29"/>
        <v>44.5</v>
      </c>
      <c r="K422" s="9">
        <f t="shared" si="28"/>
        <v>37220</v>
      </c>
      <c r="L422" s="9">
        <v>14270.85</v>
      </c>
      <c r="M422" s="10">
        <f t="shared" si="27"/>
        <v>38.299999999999997</v>
      </c>
    </row>
    <row r="423" spans="1:13" ht="15.75" x14ac:dyDescent="0.15">
      <c r="A423" s="11" t="s">
        <v>156</v>
      </c>
      <c r="B423" s="11" t="s">
        <v>157</v>
      </c>
      <c r="C423" s="15" t="s">
        <v>34</v>
      </c>
      <c r="D423" s="16" t="s">
        <v>35</v>
      </c>
      <c r="E423" s="9">
        <v>1824</v>
      </c>
      <c r="F423" s="9">
        <v>480</v>
      </c>
      <c r="G423" s="10">
        <f t="shared" si="26"/>
        <v>26.3</v>
      </c>
      <c r="H423" s="9">
        <v>0</v>
      </c>
      <c r="I423" s="9">
        <v>0</v>
      </c>
      <c r="J423" s="10">
        <f t="shared" si="29"/>
        <v>0</v>
      </c>
      <c r="K423" s="9">
        <f t="shared" si="28"/>
        <v>1824</v>
      </c>
      <c r="L423" s="9">
        <v>480</v>
      </c>
      <c r="M423" s="10">
        <f t="shared" si="27"/>
        <v>26.3</v>
      </c>
    </row>
    <row r="424" spans="1:13" ht="31.5" x14ac:dyDescent="0.15">
      <c r="A424" s="11" t="s">
        <v>156</v>
      </c>
      <c r="B424" s="11" t="s">
        <v>157</v>
      </c>
      <c r="C424" s="15" t="s">
        <v>36</v>
      </c>
      <c r="D424" s="16" t="s">
        <v>37</v>
      </c>
      <c r="E424" s="9">
        <v>293580</v>
      </c>
      <c r="F424" s="9">
        <v>51467</v>
      </c>
      <c r="G424" s="10">
        <f t="shared" si="26"/>
        <v>17.5</v>
      </c>
      <c r="H424" s="9">
        <v>0</v>
      </c>
      <c r="I424" s="9">
        <v>0</v>
      </c>
      <c r="J424" s="10">
        <f t="shared" si="29"/>
        <v>0</v>
      </c>
      <c r="K424" s="9">
        <f t="shared" si="28"/>
        <v>293580</v>
      </c>
      <c r="L424" s="9">
        <v>51467</v>
      </c>
      <c r="M424" s="10">
        <f t="shared" si="27"/>
        <v>17.5</v>
      </c>
    </row>
    <row r="425" spans="1:13" ht="31.5" x14ac:dyDescent="0.15">
      <c r="A425" s="11" t="s">
        <v>156</v>
      </c>
      <c r="B425" s="11" t="s">
        <v>157</v>
      </c>
      <c r="C425" s="15" t="s">
        <v>38</v>
      </c>
      <c r="D425" s="16" t="s">
        <v>39</v>
      </c>
      <c r="E425" s="9">
        <v>2080</v>
      </c>
      <c r="F425" s="9">
        <v>631.92999999999995</v>
      </c>
      <c r="G425" s="10">
        <f t="shared" si="26"/>
        <v>30.4</v>
      </c>
      <c r="H425" s="9">
        <v>0</v>
      </c>
      <c r="I425" s="9">
        <v>0</v>
      </c>
      <c r="J425" s="10">
        <f t="shared" si="29"/>
        <v>0</v>
      </c>
      <c r="K425" s="9">
        <f t="shared" si="28"/>
        <v>2080</v>
      </c>
      <c r="L425" s="9">
        <v>631.92999999999995</v>
      </c>
      <c r="M425" s="10">
        <f t="shared" si="27"/>
        <v>30.4</v>
      </c>
    </row>
    <row r="426" spans="1:13" ht="15.75" x14ac:dyDescent="0.15">
      <c r="A426" s="11" t="s">
        <v>156</v>
      </c>
      <c r="B426" s="11" t="s">
        <v>157</v>
      </c>
      <c r="C426" s="15" t="s">
        <v>40</v>
      </c>
      <c r="D426" s="16" t="s">
        <v>41</v>
      </c>
      <c r="E426" s="9">
        <v>103000</v>
      </c>
      <c r="F426" s="9">
        <v>50835.07</v>
      </c>
      <c r="G426" s="10">
        <f t="shared" si="26"/>
        <v>49.4</v>
      </c>
      <c r="H426" s="9">
        <v>0</v>
      </c>
      <c r="I426" s="9">
        <v>0</v>
      </c>
      <c r="J426" s="10">
        <f t="shared" si="29"/>
        <v>0</v>
      </c>
      <c r="K426" s="9">
        <f t="shared" si="28"/>
        <v>103000</v>
      </c>
      <c r="L426" s="9">
        <v>50835.07</v>
      </c>
      <c r="M426" s="10">
        <f t="shared" si="27"/>
        <v>49.4</v>
      </c>
    </row>
    <row r="427" spans="1:13" ht="31.5" x14ac:dyDescent="0.15">
      <c r="A427" s="11" t="s">
        <v>156</v>
      </c>
      <c r="B427" s="11" t="s">
        <v>157</v>
      </c>
      <c r="C427" s="15" t="s">
        <v>44</v>
      </c>
      <c r="D427" s="16" t="s">
        <v>45</v>
      </c>
      <c r="E427" s="9">
        <v>188500</v>
      </c>
      <c r="F427" s="9">
        <v>0</v>
      </c>
      <c r="G427" s="10">
        <f t="shared" si="26"/>
        <v>0</v>
      </c>
      <c r="H427" s="9">
        <v>0</v>
      </c>
      <c r="I427" s="9">
        <v>0</v>
      </c>
      <c r="J427" s="10">
        <f t="shared" si="29"/>
        <v>0</v>
      </c>
      <c r="K427" s="9">
        <f t="shared" si="28"/>
        <v>188500</v>
      </c>
      <c r="L427" s="9">
        <v>0</v>
      </c>
      <c r="M427" s="10">
        <f t="shared" si="27"/>
        <v>0</v>
      </c>
    </row>
    <row r="428" spans="1:13" ht="15.75" x14ac:dyDescent="0.15">
      <c r="A428" s="11" t="s">
        <v>156</v>
      </c>
      <c r="B428" s="11" t="s">
        <v>157</v>
      </c>
      <c r="C428" s="11" t="s">
        <v>48</v>
      </c>
      <c r="D428" s="14" t="s">
        <v>49</v>
      </c>
      <c r="E428" s="9">
        <v>500</v>
      </c>
      <c r="F428" s="9">
        <v>0</v>
      </c>
      <c r="G428" s="10">
        <f t="shared" si="26"/>
        <v>0</v>
      </c>
      <c r="H428" s="9">
        <v>0</v>
      </c>
      <c r="I428" s="9">
        <v>0</v>
      </c>
      <c r="J428" s="10">
        <f t="shared" si="29"/>
        <v>0</v>
      </c>
      <c r="K428" s="9">
        <f t="shared" si="28"/>
        <v>500</v>
      </c>
      <c r="L428" s="9">
        <v>0</v>
      </c>
      <c r="M428" s="10">
        <f t="shared" si="27"/>
        <v>0</v>
      </c>
    </row>
    <row r="429" spans="1:13" ht="31.5" x14ac:dyDescent="0.15">
      <c r="A429" s="11" t="s">
        <v>159</v>
      </c>
      <c r="B429" s="11" t="s">
        <v>0</v>
      </c>
      <c r="C429" s="11" t="s">
        <v>16</v>
      </c>
      <c r="D429" s="12" t="s">
        <v>160</v>
      </c>
      <c r="E429" s="9">
        <v>110000</v>
      </c>
      <c r="F429" s="9">
        <v>7624.8</v>
      </c>
      <c r="G429" s="10">
        <f t="shared" si="26"/>
        <v>6.9</v>
      </c>
      <c r="H429" s="9">
        <v>0</v>
      </c>
      <c r="I429" s="9">
        <v>0</v>
      </c>
      <c r="J429" s="10">
        <f t="shared" si="29"/>
        <v>0</v>
      </c>
      <c r="K429" s="9">
        <f t="shared" si="28"/>
        <v>110000</v>
      </c>
      <c r="L429" s="9">
        <v>7624.8</v>
      </c>
      <c r="M429" s="10">
        <f t="shared" si="27"/>
        <v>6.9</v>
      </c>
    </row>
    <row r="430" spans="1:13" ht="15.75" x14ac:dyDescent="0.15">
      <c r="A430" s="11" t="s">
        <v>159</v>
      </c>
      <c r="B430" s="11" t="s">
        <v>0</v>
      </c>
      <c r="C430" s="11" t="s">
        <v>18</v>
      </c>
      <c r="D430" s="13" t="s">
        <v>19</v>
      </c>
      <c r="E430" s="9">
        <v>110000</v>
      </c>
      <c r="F430" s="9">
        <v>7624.8</v>
      </c>
      <c r="G430" s="10">
        <f t="shared" si="26"/>
        <v>6.9</v>
      </c>
      <c r="H430" s="9">
        <v>0</v>
      </c>
      <c r="I430" s="9">
        <v>0</v>
      </c>
      <c r="J430" s="10">
        <f t="shared" si="29"/>
        <v>0</v>
      </c>
      <c r="K430" s="9">
        <f t="shared" si="28"/>
        <v>110000</v>
      </c>
      <c r="L430" s="9">
        <v>7624.8</v>
      </c>
      <c r="M430" s="10">
        <f t="shared" si="27"/>
        <v>6.9</v>
      </c>
    </row>
    <row r="431" spans="1:13" ht="15.75" x14ac:dyDescent="0.15">
      <c r="A431" s="11" t="s">
        <v>159</v>
      </c>
      <c r="B431" s="11" t="s">
        <v>0</v>
      </c>
      <c r="C431" s="11" t="s">
        <v>28</v>
      </c>
      <c r="D431" s="14" t="s">
        <v>29</v>
      </c>
      <c r="E431" s="9">
        <v>110000</v>
      </c>
      <c r="F431" s="9">
        <v>7624.8</v>
      </c>
      <c r="G431" s="10">
        <f t="shared" si="26"/>
        <v>6.9</v>
      </c>
      <c r="H431" s="9">
        <v>0</v>
      </c>
      <c r="I431" s="9">
        <v>0</v>
      </c>
      <c r="J431" s="10">
        <f t="shared" si="29"/>
        <v>0</v>
      </c>
      <c r="K431" s="9">
        <f t="shared" si="28"/>
        <v>110000</v>
      </c>
      <c r="L431" s="9">
        <v>7624.8</v>
      </c>
      <c r="M431" s="10">
        <f t="shared" si="27"/>
        <v>6.9</v>
      </c>
    </row>
    <row r="432" spans="1:13" ht="31.5" x14ac:dyDescent="0.15">
      <c r="A432" s="11" t="s">
        <v>159</v>
      </c>
      <c r="B432" s="11" t="s">
        <v>0</v>
      </c>
      <c r="C432" s="15" t="s">
        <v>30</v>
      </c>
      <c r="D432" s="16" t="s">
        <v>31</v>
      </c>
      <c r="E432" s="9">
        <v>35000</v>
      </c>
      <c r="F432" s="9">
        <v>7624.8</v>
      </c>
      <c r="G432" s="10">
        <f t="shared" si="26"/>
        <v>21.8</v>
      </c>
      <c r="H432" s="9">
        <v>0</v>
      </c>
      <c r="I432" s="9">
        <v>0</v>
      </c>
      <c r="J432" s="10">
        <f t="shared" si="29"/>
        <v>0</v>
      </c>
      <c r="K432" s="9">
        <f t="shared" si="28"/>
        <v>35000</v>
      </c>
      <c r="L432" s="9">
        <v>7624.8</v>
      </c>
      <c r="M432" s="10">
        <f t="shared" si="27"/>
        <v>21.8</v>
      </c>
    </row>
    <row r="433" spans="1:13" ht="15.75" x14ac:dyDescent="0.15">
      <c r="A433" s="11" t="s">
        <v>159</v>
      </c>
      <c r="B433" s="11" t="s">
        <v>0</v>
      </c>
      <c r="C433" s="15" t="s">
        <v>32</v>
      </c>
      <c r="D433" s="16" t="s">
        <v>33</v>
      </c>
      <c r="E433" s="9">
        <v>75000</v>
      </c>
      <c r="F433" s="9">
        <v>0</v>
      </c>
      <c r="G433" s="10">
        <f t="shared" si="26"/>
        <v>0</v>
      </c>
      <c r="H433" s="9">
        <v>0</v>
      </c>
      <c r="I433" s="9">
        <v>0</v>
      </c>
      <c r="J433" s="10">
        <f t="shared" si="29"/>
        <v>0</v>
      </c>
      <c r="K433" s="9">
        <f t="shared" si="28"/>
        <v>75000</v>
      </c>
      <c r="L433" s="9">
        <v>0</v>
      </c>
      <c r="M433" s="10">
        <f t="shared" si="27"/>
        <v>0</v>
      </c>
    </row>
    <row r="434" spans="1:13" ht="31.5" x14ac:dyDescent="0.15">
      <c r="A434" s="11" t="s">
        <v>161</v>
      </c>
      <c r="B434" s="11" t="s">
        <v>162</v>
      </c>
      <c r="C434" s="11" t="s">
        <v>16</v>
      </c>
      <c r="D434" s="12" t="s">
        <v>163</v>
      </c>
      <c r="E434" s="9">
        <v>110000</v>
      </c>
      <c r="F434" s="9">
        <v>7624.8</v>
      </c>
      <c r="G434" s="10">
        <f t="shared" si="26"/>
        <v>6.9</v>
      </c>
      <c r="H434" s="9">
        <v>0</v>
      </c>
      <c r="I434" s="9">
        <v>0</v>
      </c>
      <c r="J434" s="10">
        <f t="shared" si="29"/>
        <v>0</v>
      </c>
      <c r="K434" s="9">
        <f t="shared" si="28"/>
        <v>110000</v>
      </c>
      <c r="L434" s="9">
        <v>7624.8</v>
      </c>
      <c r="M434" s="10">
        <f t="shared" si="27"/>
        <v>6.9</v>
      </c>
    </row>
    <row r="435" spans="1:13" ht="15.75" x14ac:dyDescent="0.15">
      <c r="A435" s="11" t="s">
        <v>161</v>
      </c>
      <c r="B435" s="11" t="s">
        <v>162</v>
      </c>
      <c r="C435" s="11" t="s">
        <v>18</v>
      </c>
      <c r="D435" s="13" t="s">
        <v>19</v>
      </c>
      <c r="E435" s="9">
        <v>110000</v>
      </c>
      <c r="F435" s="9">
        <v>7624.8</v>
      </c>
      <c r="G435" s="10">
        <f t="shared" si="26"/>
        <v>6.9</v>
      </c>
      <c r="H435" s="9">
        <v>0</v>
      </c>
      <c r="I435" s="9">
        <v>0</v>
      </c>
      <c r="J435" s="10">
        <f t="shared" si="29"/>
        <v>0</v>
      </c>
      <c r="K435" s="9">
        <f t="shared" si="28"/>
        <v>110000</v>
      </c>
      <c r="L435" s="9">
        <v>7624.8</v>
      </c>
      <c r="M435" s="10">
        <f t="shared" si="27"/>
        <v>6.9</v>
      </c>
    </row>
    <row r="436" spans="1:13" ht="15.75" x14ac:dyDescent="0.15">
      <c r="A436" s="11" t="s">
        <v>161</v>
      </c>
      <c r="B436" s="11" t="s">
        <v>162</v>
      </c>
      <c r="C436" s="11" t="s">
        <v>28</v>
      </c>
      <c r="D436" s="14" t="s">
        <v>29</v>
      </c>
      <c r="E436" s="9">
        <v>110000</v>
      </c>
      <c r="F436" s="9">
        <v>7624.8</v>
      </c>
      <c r="G436" s="10">
        <f t="shared" si="26"/>
        <v>6.9</v>
      </c>
      <c r="H436" s="9">
        <v>0</v>
      </c>
      <c r="I436" s="9">
        <v>0</v>
      </c>
      <c r="J436" s="10">
        <f t="shared" si="29"/>
        <v>0</v>
      </c>
      <c r="K436" s="9">
        <f t="shared" si="28"/>
        <v>110000</v>
      </c>
      <c r="L436" s="9">
        <v>7624.8</v>
      </c>
      <c r="M436" s="10">
        <f t="shared" si="27"/>
        <v>6.9</v>
      </c>
    </row>
    <row r="437" spans="1:13" ht="31.5" x14ac:dyDescent="0.15">
      <c r="A437" s="11" t="s">
        <v>161</v>
      </c>
      <c r="B437" s="11" t="s">
        <v>162</v>
      </c>
      <c r="C437" s="15" t="s">
        <v>30</v>
      </c>
      <c r="D437" s="16" t="s">
        <v>31</v>
      </c>
      <c r="E437" s="9">
        <v>35000</v>
      </c>
      <c r="F437" s="9">
        <v>7624.8</v>
      </c>
      <c r="G437" s="10">
        <f t="shared" si="26"/>
        <v>21.8</v>
      </c>
      <c r="H437" s="9">
        <v>0</v>
      </c>
      <c r="I437" s="9">
        <v>0</v>
      </c>
      <c r="J437" s="10">
        <f t="shared" si="29"/>
        <v>0</v>
      </c>
      <c r="K437" s="9">
        <f t="shared" si="28"/>
        <v>35000</v>
      </c>
      <c r="L437" s="9">
        <v>7624.8</v>
      </c>
      <c r="M437" s="10">
        <f t="shared" si="27"/>
        <v>21.8</v>
      </c>
    </row>
    <row r="438" spans="1:13" ht="15.75" x14ac:dyDescent="0.15">
      <c r="A438" s="11" t="s">
        <v>161</v>
      </c>
      <c r="B438" s="11" t="s">
        <v>162</v>
      </c>
      <c r="C438" s="15" t="s">
        <v>32</v>
      </c>
      <c r="D438" s="16" t="s">
        <v>33</v>
      </c>
      <c r="E438" s="9">
        <v>75000</v>
      </c>
      <c r="F438" s="9">
        <v>0</v>
      </c>
      <c r="G438" s="10">
        <f t="shared" si="26"/>
        <v>0</v>
      </c>
      <c r="H438" s="9">
        <v>0</v>
      </c>
      <c r="I438" s="9">
        <v>0</v>
      </c>
      <c r="J438" s="10">
        <f t="shared" si="29"/>
        <v>0</v>
      </c>
      <c r="K438" s="9">
        <f t="shared" si="28"/>
        <v>75000</v>
      </c>
      <c r="L438" s="9">
        <v>0</v>
      </c>
      <c r="M438" s="10">
        <f t="shared" si="27"/>
        <v>0</v>
      </c>
    </row>
    <row r="439" spans="1:13" ht="15.75" x14ac:dyDescent="0.15">
      <c r="A439" s="11" t="s">
        <v>164</v>
      </c>
      <c r="B439" s="11" t="s">
        <v>0</v>
      </c>
      <c r="C439" s="11" t="s">
        <v>16</v>
      </c>
      <c r="D439" s="12" t="s">
        <v>165</v>
      </c>
      <c r="E439" s="9">
        <v>1131120</v>
      </c>
      <c r="F439" s="9">
        <v>487165.28</v>
      </c>
      <c r="G439" s="10">
        <f t="shared" si="26"/>
        <v>43.1</v>
      </c>
      <c r="H439" s="9">
        <v>0</v>
      </c>
      <c r="I439" s="9">
        <v>0</v>
      </c>
      <c r="J439" s="10">
        <f t="shared" si="29"/>
        <v>0</v>
      </c>
      <c r="K439" s="9">
        <f t="shared" si="28"/>
        <v>1131120</v>
      </c>
      <c r="L439" s="9">
        <v>487165.28</v>
      </c>
      <c r="M439" s="10">
        <f t="shared" si="27"/>
        <v>43.1</v>
      </c>
    </row>
    <row r="440" spans="1:13" ht="15.75" x14ac:dyDescent="0.15">
      <c r="A440" s="11" t="s">
        <v>164</v>
      </c>
      <c r="B440" s="11" t="s">
        <v>0</v>
      </c>
      <c r="C440" s="11" t="s">
        <v>18</v>
      </c>
      <c r="D440" s="13" t="s">
        <v>19</v>
      </c>
      <c r="E440" s="9">
        <v>1131120</v>
      </c>
      <c r="F440" s="9">
        <v>487165.28</v>
      </c>
      <c r="G440" s="10">
        <f t="shared" si="26"/>
        <v>43.1</v>
      </c>
      <c r="H440" s="9">
        <v>0</v>
      </c>
      <c r="I440" s="9">
        <v>0</v>
      </c>
      <c r="J440" s="10">
        <f t="shared" si="29"/>
        <v>0</v>
      </c>
      <c r="K440" s="9">
        <f t="shared" si="28"/>
        <v>1131120</v>
      </c>
      <c r="L440" s="9">
        <v>487165.28</v>
      </c>
      <c r="M440" s="10">
        <f t="shared" si="27"/>
        <v>43.1</v>
      </c>
    </row>
    <row r="441" spans="1:13" ht="31.5" x14ac:dyDescent="0.15">
      <c r="A441" s="11" t="s">
        <v>164</v>
      </c>
      <c r="B441" s="11" t="s">
        <v>0</v>
      </c>
      <c r="C441" s="11" t="s">
        <v>20</v>
      </c>
      <c r="D441" s="14" t="s">
        <v>21</v>
      </c>
      <c r="E441" s="9">
        <v>871380</v>
      </c>
      <c r="F441" s="9">
        <v>421044.96</v>
      </c>
      <c r="G441" s="10">
        <f t="shared" si="26"/>
        <v>48.3</v>
      </c>
      <c r="H441" s="9">
        <v>0</v>
      </c>
      <c r="I441" s="9">
        <v>0</v>
      </c>
      <c r="J441" s="10">
        <f t="shared" si="29"/>
        <v>0</v>
      </c>
      <c r="K441" s="9">
        <f t="shared" si="28"/>
        <v>871380</v>
      </c>
      <c r="L441" s="9">
        <v>421044.96</v>
      </c>
      <c r="M441" s="10">
        <f t="shared" si="27"/>
        <v>48.3</v>
      </c>
    </row>
    <row r="442" spans="1:13" ht="15.75" x14ac:dyDescent="0.15">
      <c r="A442" s="11" t="s">
        <v>164</v>
      </c>
      <c r="B442" s="11" t="s">
        <v>0</v>
      </c>
      <c r="C442" s="15" t="s">
        <v>22</v>
      </c>
      <c r="D442" s="16" t="s">
        <v>23</v>
      </c>
      <c r="E442" s="9">
        <v>714250</v>
      </c>
      <c r="F442" s="9">
        <v>343761.2</v>
      </c>
      <c r="G442" s="10">
        <f t="shared" si="26"/>
        <v>48.1</v>
      </c>
      <c r="H442" s="9">
        <v>0</v>
      </c>
      <c r="I442" s="9">
        <v>0</v>
      </c>
      <c r="J442" s="10">
        <f t="shared" si="29"/>
        <v>0</v>
      </c>
      <c r="K442" s="9">
        <f t="shared" si="28"/>
        <v>714250</v>
      </c>
      <c r="L442" s="9">
        <v>343761.2</v>
      </c>
      <c r="M442" s="10">
        <f t="shared" si="27"/>
        <v>48.1</v>
      </c>
    </row>
    <row r="443" spans="1:13" ht="15.75" x14ac:dyDescent="0.15">
      <c r="A443" s="11" t="s">
        <v>164</v>
      </c>
      <c r="B443" s="11" t="s">
        <v>0</v>
      </c>
      <c r="C443" s="15" t="s">
        <v>24</v>
      </c>
      <c r="D443" s="16" t="s">
        <v>25</v>
      </c>
      <c r="E443" s="9">
        <v>714250</v>
      </c>
      <c r="F443" s="9">
        <v>343761.2</v>
      </c>
      <c r="G443" s="10">
        <f t="shared" si="26"/>
        <v>48.1</v>
      </c>
      <c r="H443" s="9">
        <v>0</v>
      </c>
      <c r="I443" s="9">
        <v>0</v>
      </c>
      <c r="J443" s="10">
        <f t="shared" si="29"/>
        <v>0</v>
      </c>
      <c r="K443" s="9">
        <f t="shared" si="28"/>
        <v>714250</v>
      </c>
      <c r="L443" s="9">
        <v>343761.2</v>
      </c>
      <c r="M443" s="10">
        <f t="shared" si="27"/>
        <v>48.1</v>
      </c>
    </row>
    <row r="444" spans="1:13" ht="15.75" x14ac:dyDescent="0.15">
      <c r="A444" s="11" t="s">
        <v>164</v>
      </c>
      <c r="B444" s="11" t="s">
        <v>0</v>
      </c>
      <c r="C444" s="15" t="s">
        <v>26</v>
      </c>
      <c r="D444" s="16" t="s">
        <v>27</v>
      </c>
      <c r="E444" s="9">
        <v>157130</v>
      </c>
      <c r="F444" s="9">
        <v>77283.759999999995</v>
      </c>
      <c r="G444" s="10">
        <f t="shared" si="26"/>
        <v>49.2</v>
      </c>
      <c r="H444" s="9">
        <v>0</v>
      </c>
      <c r="I444" s="9">
        <v>0</v>
      </c>
      <c r="J444" s="10">
        <f t="shared" si="29"/>
        <v>0</v>
      </c>
      <c r="K444" s="9">
        <f t="shared" si="28"/>
        <v>157130</v>
      </c>
      <c r="L444" s="9">
        <v>77283.759999999995</v>
      </c>
      <c r="M444" s="10">
        <f t="shared" si="27"/>
        <v>49.2</v>
      </c>
    </row>
    <row r="445" spans="1:13" ht="15.75" x14ac:dyDescent="0.15">
      <c r="A445" s="11" t="s">
        <v>164</v>
      </c>
      <c r="B445" s="11" t="s">
        <v>0</v>
      </c>
      <c r="C445" s="11" t="s">
        <v>28</v>
      </c>
      <c r="D445" s="14" t="s">
        <v>29</v>
      </c>
      <c r="E445" s="9">
        <v>229740</v>
      </c>
      <c r="F445" s="9">
        <v>66120.320000000007</v>
      </c>
      <c r="G445" s="10">
        <f t="shared" si="26"/>
        <v>28.8</v>
      </c>
      <c r="H445" s="9">
        <v>0</v>
      </c>
      <c r="I445" s="9">
        <v>0</v>
      </c>
      <c r="J445" s="10">
        <f t="shared" si="29"/>
        <v>0</v>
      </c>
      <c r="K445" s="9">
        <f t="shared" si="28"/>
        <v>229740</v>
      </c>
      <c r="L445" s="9">
        <v>66120.320000000007</v>
      </c>
      <c r="M445" s="10">
        <f t="shared" si="27"/>
        <v>28.8</v>
      </c>
    </row>
    <row r="446" spans="1:13" ht="31.5" x14ac:dyDescent="0.15">
      <c r="A446" s="11" t="s">
        <v>164</v>
      </c>
      <c r="B446" s="11" t="s">
        <v>0</v>
      </c>
      <c r="C446" s="15" t="s">
        <v>30</v>
      </c>
      <c r="D446" s="16" t="s">
        <v>31</v>
      </c>
      <c r="E446" s="9">
        <v>130000</v>
      </c>
      <c r="F446" s="9">
        <v>54824</v>
      </c>
      <c r="G446" s="10">
        <f t="shared" si="26"/>
        <v>42.2</v>
      </c>
      <c r="H446" s="9">
        <v>0</v>
      </c>
      <c r="I446" s="9">
        <v>0</v>
      </c>
      <c r="J446" s="10">
        <f t="shared" si="29"/>
        <v>0</v>
      </c>
      <c r="K446" s="9">
        <f t="shared" si="28"/>
        <v>130000</v>
      </c>
      <c r="L446" s="9">
        <v>54824</v>
      </c>
      <c r="M446" s="10">
        <f t="shared" si="27"/>
        <v>42.2</v>
      </c>
    </row>
    <row r="447" spans="1:13" ht="15.75" x14ac:dyDescent="0.15">
      <c r="A447" s="11" t="s">
        <v>164</v>
      </c>
      <c r="B447" s="11" t="s">
        <v>0</v>
      </c>
      <c r="C447" s="15" t="s">
        <v>34</v>
      </c>
      <c r="D447" s="16" t="s">
        <v>35</v>
      </c>
      <c r="E447" s="9">
        <v>20000</v>
      </c>
      <c r="F447" s="9">
        <v>0</v>
      </c>
      <c r="G447" s="10">
        <f t="shared" si="26"/>
        <v>0</v>
      </c>
      <c r="H447" s="9">
        <v>0</v>
      </c>
      <c r="I447" s="9">
        <v>0</v>
      </c>
      <c r="J447" s="10">
        <f t="shared" si="29"/>
        <v>0</v>
      </c>
      <c r="K447" s="9">
        <f t="shared" si="28"/>
        <v>20000</v>
      </c>
      <c r="L447" s="9">
        <v>0</v>
      </c>
      <c r="M447" s="10">
        <f t="shared" si="27"/>
        <v>0</v>
      </c>
    </row>
    <row r="448" spans="1:13" ht="31.5" x14ac:dyDescent="0.15">
      <c r="A448" s="11" t="s">
        <v>164</v>
      </c>
      <c r="B448" s="11" t="s">
        <v>0</v>
      </c>
      <c r="C448" s="15" t="s">
        <v>36</v>
      </c>
      <c r="D448" s="16" t="s">
        <v>37</v>
      </c>
      <c r="E448" s="9">
        <v>17740</v>
      </c>
      <c r="F448" s="9">
        <v>2276.3200000000002</v>
      </c>
      <c r="G448" s="10">
        <f t="shared" si="26"/>
        <v>12.8</v>
      </c>
      <c r="H448" s="9">
        <v>0</v>
      </c>
      <c r="I448" s="9">
        <v>0</v>
      </c>
      <c r="J448" s="10">
        <f t="shared" si="29"/>
        <v>0</v>
      </c>
      <c r="K448" s="9">
        <f t="shared" si="28"/>
        <v>17740</v>
      </c>
      <c r="L448" s="9">
        <v>2276.3200000000002</v>
      </c>
      <c r="M448" s="10">
        <f t="shared" si="27"/>
        <v>12.8</v>
      </c>
    </row>
    <row r="449" spans="1:13" ht="15.75" x14ac:dyDescent="0.15">
      <c r="A449" s="11" t="s">
        <v>164</v>
      </c>
      <c r="B449" s="11" t="s">
        <v>0</v>
      </c>
      <c r="C449" s="15" t="s">
        <v>40</v>
      </c>
      <c r="D449" s="16" t="s">
        <v>41</v>
      </c>
      <c r="E449" s="9">
        <v>17740</v>
      </c>
      <c r="F449" s="9">
        <v>2276.3200000000002</v>
      </c>
      <c r="G449" s="10">
        <f t="shared" si="26"/>
        <v>12.8</v>
      </c>
      <c r="H449" s="9">
        <v>0</v>
      </c>
      <c r="I449" s="9">
        <v>0</v>
      </c>
      <c r="J449" s="10">
        <f t="shared" si="29"/>
        <v>0</v>
      </c>
      <c r="K449" s="9">
        <f t="shared" si="28"/>
        <v>17740</v>
      </c>
      <c r="L449" s="9">
        <v>2276.3200000000002</v>
      </c>
      <c r="M449" s="10">
        <f t="shared" si="27"/>
        <v>12.8</v>
      </c>
    </row>
    <row r="450" spans="1:13" ht="47.25" x14ac:dyDescent="0.15">
      <c r="A450" s="11" t="s">
        <v>164</v>
      </c>
      <c r="B450" s="11" t="s">
        <v>0</v>
      </c>
      <c r="C450" s="15" t="s">
        <v>56</v>
      </c>
      <c r="D450" s="16" t="s">
        <v>57</v>
      </c>
      <c r="E450" s="9">
        <v>62000</v>
      </c>
      <c r="F450" s="9">
        <v>9020</v>
      </c>
      <c r="G450" s="10">
        <f t="shared" ref="G450:G513" si="30">ROUND(IF(E450=0,0,F450/E450*100),1)</f>
        <v>14.5</v>
      </c>
      <c r="H450" s="9">
        <v>0</v>
      </c>
      <c r="I450" s="9">
        <v>0</v>
      </c>
      <c r="J450" s="10">
        <f t="shared" si="29"/>
        <v>0</v>
      </c>
      <c r="K450" s="9">
        <f t="shared" si="28"/>
        <v>62000</v>
      </c>
      <c r="L450" s="9">
        <v>9020</v>
      </c>
      <c r="M450" s="10">
        <f t="shared" ref="M450:M513" si="31">ROUND(IF(K450=0,0,L450/K450*100),1)</f>
        <v>14.5</v>
      </c>
    </row>
    <row r="451" spans="1:13" ht="47.25" x14ac:dyDescent="0.15">
      <c r="A451" s="11" t="s">
        <v>164</v>
      </c>
      <c r="B451" s="11" t="s">
        <v>0</v>
      </c>
      <c r="C451" s="15" t="s">
        <v>58</v>
      </c>
      <c r="D451" s="16" t="s">
        <v>59</v>
      </c>
      <c r="E451" s="9">
        <v>62000</v>
      </c>
      <c r="F451" s="9">
        <v>9020</v>
      </c>
      <c r="G451" s="10">
        <f t="shared" si="30"/>
        <v>14.5</v>
      </c>
      <c r="H451" s="9">
        <v>0</v>
      </c>
      <c r="I451" s="9">
        <v>0</v>
      </c>
      <c r="J451" s="10">
        <f t="shared" si="29"/>
        <v>0</v>
      </c>
      <c r="K451" s="9">
        <f t="shared" si="28"/>
        <v>62000</v>
      </c>
      <c r="L451" s="9">
        <v>9020</v>
      </c>
      <c r="M451" s="10">
        <f t="shared" si="31"/>
        <v>14.5</v>
      </c>
    </row>
    <row r="452" spans="1:13" ht="15.75" x14ac:dyDescent="0.15">
      <c r="A452" s="11" t="s">
        <v>164</v>
      </c>
      <c r="B452" s="11" t="s">
        <v>0</v>
      </c>
      <c r="C452" s="11" t="s">
        <v>114</v>
      </c>
      <c r="D452" s="14" t="s">
        <v>115</v>
      </c>
      <c r="E452" s="9">
        <v>30000</v>
      </c>
      <c r="F452" s="9">
        <v>0</v>
      </c>
      <c r="G452" s="10">
        <f t="shared" si="30"/>
        <v>0</v>
      </c>
      <c r="H452" s="9">
        <v>0</v>
      </c>
      <c r="I452" s="9">
        <v>0</v>
      </c>
      <c r="J452" s="10">
        <f t="shared" si="29"/>
        <v>0</v>
      </c>
      <c r="K452" s="9">
        <f t="shared" si="28"/>
        <v>30000</v>
      </c>
      <c r="L452" s="9">
        <v>0</v>
      </c>
      <c r="M452" s="10">
        <f t="shared" si="31"/>
        <v>0</v>
      </c>
    </row>
    <row r="453" spans="1:13" ht="47.25" x14ac:dyDescent="0.15">
      <c r="A453" s="11" t="s">
        <v>164</v>
      </c>
      <c r="B453" s="11" t="s">
        <v>0</v>
      </c>
      <c r="C453" s="15" t="s">
        <v>116</v>
      </c>
      <c r="D453" s="16" t="s">
        <v>117</v>
      </c>
      <c r="E453" s="9">
        <v>30000</v>
      </c>
      <c r="F453" s="9">
        <v>0</v>
      </c>
      <c r="G453" s="10">
        <f t="shared" si="30"/>
        <v>0</v>
      </c>
      <c r="H453" s="9">
        <v>0</v>
      </c>
      <c r="I453" s="9">
        <v>0</v>
      </c>
      <c r="J453" s="10">
        <f t="shared" si="29"/>
        <v>0</v>
      </c>
      <c r="K453" s="9">
        <f t="shared" si="28"/>
        <v>30000</v>
      </c>
      <c r="L453" s="9">
        <v>0</v>
      </c>
      <c r="M453" s="10">
        <f t="shared" si="31"/>
        <v>0</v>
      </c>
    </row>
    <row r="454" spans="1:13" ht="31.5" x14ac:dyDescent="0.15">
      <c r="A454" s="11" t="s">
        <v>166</v>
      </c>
      <c r="B454" s="11" t="s">
        <v>0</v>
      </c>
      <c r="C454" s="11" t="s">
        <v>16</v>
      </c>
      <c r="D454" s="12" t="s">
        <v>167</v>
      </c>
      <c r="E454" s="9">
        <v>62000</v>
      </c>
      <c r="F454" s="9">
        <v>9020</v>
      </c>
      <c r="G454" s="10">
        <f t="shared" si="30"/>
        <v>14.5</v>
      </c>
      <c r="H454" s="9">
        <v>0</v>
      </c>
      <c r="I454" s="9">
        <v>0</v>
      </c>
      <c r="J454" s="10">
        <f t="shared" si="29"/>
        <v>0</v>
      </c>
      <c r="K454" s="9">
        <f t="shared" si="28"/>
        <v>62000</v>
      </c>
      <c r="L454" s="9">
        <v>9020</v>
      </c>
      <c r="M454" s="10">
        <f t="shared" si="31"/>
        <v>14.5</v>
      </c>
    </row>
    <row r="455" spans="1:13" ht="15.75" x14ac:dyDescent="0.15">
      <c r="A455" s="11" t="s">
        <v>166</v>
      </c>
      <c r="B455" s="11" t="s">
        <v>0</v>
      </c>
      <c r="C455" s="11" t="s">
        <v>18</v>
      </c>
      <c r="D455" s="13" t="s">
        <v>19</v>
      </c>
      <c r="E455" s="9">
        <v>62000</v>
      </c>
      <c r="F455" s="9">
        <v>9020</v>
      </c>
      <c r="G455" s="10">
        <f t="shared" si="30"/>
        <v>14.5</v>
      </c>
      <c r="H455" s="9">
        <v>0</v>
      </c>
      <c r="I455" s="9">
        <v>0</v>
      </c>
      <c r="J455" s="10">
        <f t="shared" si="29"/>
        <v>0</v>
      </c>
      <c r="K455" s="9">
        <f t="shared" si="28"/>
        <v>62000</v>
      </c>
      <c r="L455" s="9">
        <v>9020</v>
      </c>
      <c r="M455" s="10">
        <f t="shared" si="31"/>
        <v>14.5</v>
      </c>
    </row>
    <row r="456" spans="1:13" ht="15.75" x14ac:dyDescent="0.15">
      <c r="A456" s="11" t="s">
        <v>166</v>
      </c>
      <c r="B456" s="11" t="s">
        <v>0</v>
      </c>
      <c r="C456" s="11" t="s">
        <v>28</v>
      </c>
      <c r="D456" s="14" t="s">
        <v>29</v>
      </c>
      <c r="E456" s="9">
        <v>62000</v>
      </c>
      <c r="F456" s="9">
        <v>9020</v>
      </c>
      <c r="G456" s="10">
        <f t="shared" si="30"/>
        <v>14.5</v>
      </c>
      <c r="H456" s="9">
        <v>0</v>
      </c>
      <c r="I456" s="9">
        <v>0</v>
      </c>
      <c r="J456" s="10">
        <f t="shared" si="29"/>
        <v>0</v>
      </c>
      <c r="K456" s="9">
        <f t="shared" si="28"/>
        <v>62000</v>
      </c>
      <c r="L456" s="9">
        <v>9020</v>
      </c>
      <c r="M456" s="10">
        <f t="shared" si="31"/>
        <v>14.5</v>
      </c>
    </row>
    <row r="457" spans="1:13" ht="47.25" x14ac:dyDescent="0.15">
      <c r="A457" s="11" t="s">
        <v>166</v>
      </c>
      <c r="B457" s="11" t="s">
        <v>0</v>
      </c>
      <c r="C457" s="15" t="s">
        <v>56</v>
      </c>
      <c r="D457" s="16" t="s">
        <v>57</v>
      </c>
      <c r="E457" s="9">
        <v>62000</v>
      </c>
      <c r="F457" s="9">
        <v>9020</v>
      </c>
      <c r="G457" s="10">
        <f t="shared" si="30"/>
        <v>14.5</v>
      </c>
      <c r="H457" s="9">
        <v>0</v>
      </c>
      <c r="I457" s="9">
        <v>0</v>
      </c>
      <c r="J457" s="10">
        <f t="shared" si="29"/>
        <v>0</v>
      </c>
      <c r="K457" s="9">
        <f t="shared" si="28"/>
        <v>62000</v>
      </c>
      <c r="L457" s="9">
        <v>9020</v>
      </c>
      <c r="M457" s="10">
        <f t="shared" si="31"/>
        <v>14.5</v>
      </c>
    </row>
    <row r="458" spans="1:13" ht="47.25" x14ac:dyDescent="0.15">
      <c r="A458" s="11" t="s">
        <v>166</v>
      </c>
      <c r="B458" s="11" t="s">
        <v>0</v>
      </c>
      <c r="C458" s="15" t="s">
        <v>58</v>
      </c>
      <c r="D458" s="16" t="s">
        <v>59</v>
      </c>
      <c r="E458" s="9">
        <v>62000</v>
      </c>
      <c r="F458" s="9">
        <v>9020</v>
      </c>
      <c r="G458" s="10">
        <f t="shared" si="30"/>
        <v>14.5</v>
      </c>
      <c r="H458" s="9">
        <v>0</v>
      </c>
      <c r="I458" s="9">
        <v>0</v>
      </c>
      <c r="J458" s="10">
        <f t="shared" si="29"/>
        <v>0</v>
      </c>
      <c r="K458" s="9">
        <f t="shared" si="28"/>
        <v>62000</v>
      </c>
      <c r="L458" s="9">
        <v>9020</v>
      </c>
      <c r="M458" s="10">
        <f t="shared" si="31"/>
        <v>14.5</v>
      </c>
    </row>
    <row r="459" spans="1:13" ht="47.25" x14ac:dyDescent="0.15">
      <c r="A459" s="11" t="s">
        <v>168</v>
      </c>
      <c r="B459" s="11" t="s">
        <v>169</v>
      </c>
      <c r="C459" s="11" t="s">
        <v>16</v>
      </c>
      <c r="D459" s="12" t="s">
        <v>170</v>
      </c>
      <c r="E459" s="9">
        <v>62000</v>
      </c>
      <c r="F459" s="9">
        <v>9020</v>
      </c>
      <c r="G459" s="10">
        <f t="shared" si="30"/>
        <v>14.5</v>
      </c>
      <c r="H459" s="9">
        <v>0</v>
      </c>
      <c r="I459" s="9">
        <v>0</v>
      </c>
      <c r="J459" s="10">
        <f t="shared" si="29"/>
        <v>0</v>
      </c>
      <c r="K459" s="9">
        <f t="shared" si="28"/>
        <v>62000</v>
      </c>
      <c r="L459" s="9">
        <v>9020</v>
      </c>
      <c r="M459" s="10">
        <f t="shared" si="31"/>
        <v>14.5</v>
      </c>
    </row>
    <row r="460" spans="1:13" ht="15.75" x14ac:dyDescent="0.15">
      <c r="A460" s="11" t="s">
        <v>168</v>
      </c>
      <c r="B460" s="11" t="s">
        <v>169</v>
      </c>
      <c r="C460" s="11" t="s">
        <v>18</v>
      </c>
      <c r="D460" s="13" t="s">
        <v>19</v>
      </c>
      <c r="E460" s="9">
        <v>62000</v>
      </c>
      <c r="F460" s="9">
        <v>9020</v>
      </c>
      <c r="G460" s="10">
        <f t="shared" si="30"/>
        <v>14.5</v>
      </c>
      <c r="H460" s="9">
        <v>0</v>
      </c>
      <c r="I460" s="9">
        <v>0</v>
      </c>
      <c r="J460" s="10">
        <f t="shared" si="29"/>
        <v>0</v>
      </c>
      <c r="K460" s="9">
        <f t="shared" ref="K460:K523" si="32">E460+H460</f>
        <v>62000</v>
      </c>
      <c r="L460" s="9">
        <v>9020</v>
      </c>
      <c r="M460" s="10">
        <f t="shared" si="31"/>
        <v>14.5</v>
      </c>
    </row>
    <row r="461" spans="1:13" ht="15.75" x14ac:dyDescent="0.15">
      <c r="A461" s="11" t="s">
        <v>168</v>
      </c>
      <c r="B461" s="11" t="s">
        <v>169</v>
      </c>
      <c r="C461" s="11" t="s">
        <v>28</v>
      </c>
      <c r="D461" s="14" t="s">
        <v>29</v>
      </c>
      <c r="E461" s="9">
        <v>62000</v>
      </c>
      <c r="F461" s="9">
        <v>9020</v>
      </c>
      <c r="G461" s="10">
        <f t="shared" si="30"/>
        <v>14.5</v>
      </c>
      <c r="H461" s="9">
        <v>0</v>
      </c>
      <c r="I461" s="9">
        <v>0</v>
      </c>
      <c r="J461" s="10">
        <f t="shared" si="29"/>
        <v>0</v>
      </c>
      <c r="K461" s="9">
        <f t="shared" si="32"/>
        <v>62000</v>
      </c>
      <c r="L461" s="9">
        <v>9020</v>
      </c>
      <c r="M461" s="10">
        <f t="shared" si="31"/>
        <v>14.5</v>
      </c>
    </row>
    <row r="462" spans="1:13" ht="47.25" x14ac:dyDescent="0.15">
      <c r="A462" s="11" t="s">
        <v>168</v>
      </c>
      <c r="B462" s="11" t="s">
        <v>169</v>
      </c>
      <c r="C462" s="15" t="s">
        <v>56</v>
      </c>
      <c r="D462" s="16" t="s">
        <v>57</v>
      </c>
      <c r="E462" s="9">
        <v>62000</v>
      </c>
      <c r="F462" s="9">
        <v>9020</v>
      </c>
      <c r="G462" s="10">
        <f t="shared" si="30"/>
        <v>14.5</v>
      </c>
      <c r="H462" s="9">
        <v>0</v>
      </c>
      <c r="I462" s="9">
        <v>0</v>
      </c>
      <c r="J462" s="10">
        <f t="shared" ref="J462:J525" si="33">ROUND(IF(H462=0,0,I462/H462*100),1)</f>
        <v>0</v>
      </c>
      <c r="K462" s="9">
        <f t="shared" si="32"/>
        <v>62000</v>
      </c>
      <c r="L462" s="9">
        <v>9020</v>
      </c>
      <c r="M462" s="10">
        <f t="shared" si="31"/>
        <v>14.5</v>
      </c>
    </row>
    <row r="463" spans="1:13" ht="47.25" x14ac:dyDescent="0.15">
      <c r="A463" s="11" t="s">
        <v>168</v>
      </c>
      <c r="B463" s="11" t="s">
        <v>169</v>
      </c>
      <c r="C463" s="15" t="s">
        <v>58</v>
      </c>
      <c r="D463" s="16" t="s">
        <v>59</v>
      </c>
      <c r="E463" s="9">
        <v>62000</v>
      </c>
      <c r="F463" s="9">
        <v>9020</v>
      </c>
      <c r="G463" s="10">
        <f t="shared" si="30"/>
        <v>14.5</v>
      </c>
      <c r="H463" s="9">
        <v>0</v>
      </c>
      <c r="I463" s="9">
        <v>0</v>
      </c>
      <c r="J463" s="10">
        <f t="shared" si="33"/>
        <v>0</v>
      </c>
      <c r="K463" s="9">
        <f t="shared" si="32"/>
        <v>62000</v>
      </c>
      <c r="L463" s="9">
        <v>9020</v>
      </c>
      <c r="M463" s="10">
        <f t="shared" si="31"/>
        <v>14.5</v>
      </c>
    </row>
    <row r="464" spans="1:13" ht="31.5" x14ac:dyDescent="0.15">
      <c r="A464" s="11" t="s">
        <v>171</v>
      </c>
      <c r="B464" s="11" t="s">
        <v>0</v>
      </c>
      <c r="C464" s="11" t="s">
        <v>16</v>
      </c>
      <c r="D464" s="12" t="s">
        <v>172</v>
      </c>
      <c r="E464" s="9">
        <v>1039120</v>
      </c>
      <c r="F464" s="9">
        <v>478145.28000000003</v>
      </c>
      <c r="G464" s="10">
        <f t="shared" si="30"/>
        <v>46</v>
      </c>
      <c r="H464" s="9">
        <v>0</v>
      </c>
      <c r="I464" s="9">
        <v>0</v>
      </c>
      <c r="J464" s="10">
        <f t="shared" si="33"/>
        <v>0</v>
      </c>
      <c r="K464" s="9">
        <f t="shared" si="32"/>
        <v>1039120</v>
      </c>
      <c r="L464" s="9">
        <v>478145.28000000003</v>
      </c>
      <c r="M464" s="10">
        <f t="shared" si="31"/>
        <v>46</v>
      </c>
    </row>
    <row r="465" spans="1:13" ht="15.75" x14ac:dyDescent="0.15">
      <c r="A465" s="11" t="s">
        <v>171</v>
      </c>
      <c r="B465" s="11" t="s">
        <v>0</v>
      </c>
      <c r="C465" s="11" t="s">
        <v>18</v>
      </c>
      <c r="D465" s="13" t="s">
        <v>19</v>
      </c>
      <c r="E465" s="9">
        <v>1039120</v>
      </c>
      <c r="F465" s="9">
        <v>478145.28000000003</v>
      </c>
      <c r="G465" s="10">
        <f t="shared" si="30"/>
        <v>46</v>
      </c>
      <c r="H465" s="9">
        <v>0</v>
      </c>
      <c r="I465" s="9">
        <v>0</v>
      </c>
      <c r="J465" s="10">
        <f t="shared" si="33"/>
        <v>0</v>
      </c>
      <c r="K465" s="9">
        <f t="shared" si="32"/>
        <v>1039120</v>
      </c>
      <c r="L465" s="9">
        <v>478145.28000000003</v>
      </c>
      <c r="M465" s="10">
        <f t="shared" si="31"/>
        <v>46</v>
      </c>
    </row>
    <row r="466" spans="1:13" ht="31.5" x14ac:dyDescent="0.15">
      <c r="A466" s="11" t="s">
        <v>171</v>
      </c>
      <c r="B466" s="11" t="s">
        <v>0</v>
      </c>
      <c r="C466" s="11" t="s">
        <v>20</v>
      </c>
      <c r="D466" s="14" t="s">
        <v>21</v>
      </c>
      <c r="E466" s="9">
        <v>871380</v>
      </c>
      <c r="F466" s="9">
        <v>421044.96</v>
      </c>
      <c r="G466" s="10">
        <f t="shared" si="30"/>
        <v>48.3</v>
      </c>
      <c r="H466" s="9">
        <v>0</v>
      </c>
      <c r="I466" s="9">
        <v>0</v>
      </c>
      <c r="J466" s="10">
        <f t="shared" si="33"/>
        <v>0</v>
      </c>
      <c r="K466" s="9">
        <f t="shared" si="32"/>
        <v>871380</v>
      </c>
      <c r="L466" s="9">
        <v>421044.96</v>
      </c>
      <c r="M466" s="10">
        <f t="shared" si="31"/>
        <v>48.3</v>
      </c>
    </row>
    <row r="467" spans="1:13" ht="15.75" x14ac:dyDescent="0.15">
      <c r="A467" s="11" t="s">
        <v>171</v>
      </c>
      <c r="B467" s="11" t="s">
        <v>0</v>
      </c>
      <c r="C467" s="15" t="s">
        <v>22</v>
      </c>
      <c r="D467" s="16" t="s">
        <v>23</v>
      </c>
      <c r="E467" s="9">
        <v>714250</v>
      </c>
      <c r="F467" s="9">
        <v>343761.2</v>
      </c>
      <c r="G467" s="10">
        <f t="shared" si="30"/>
        <v>48.1</v>
      </c>
      <c r="H467" s="9">
        <v>0</v>
      </c>
      <c r="I467" s="9">
        <v>0</v>
      </c>
      <c r="J467" s="10">
        <f t="shared" si="33"/>
        <v>0</v>
      </c>
      <c r="K467" s="9">
        <f t="shared" si="32"/>
        <v>714250</v>
      </c>
      <c r="L467" s="9">
        <v>343761.2</v>
      </c>
      <c r="M467" s="10">
        <f t="shared" si="31"/>
        <v>48.1</v>
      </c>
    </row>
    <row r="468" spans="1:13" ht="15.75" x14ac:dyDescent="0.15">
      <c r="A468" s="11" t="s">
        <v>171</v>
      </c>
      <c r="B468" s="11" t="s">
        <v>0</v>
      </c>
      <c r="C468" s="15" t="s">
        <v>24</v>
      </c>
      <c r="D468" s="16" t="s">
        <v>25</v>
      </c>
      <c r="E468" s="9">
        <v>714250</v>
      </c>
      <c r="F468" s="9">
        <v>343761.2</v>
      </c>
      <c r="G468" s="10">
        <f t="shared" si="30"/>
        <v>48.1</v>
      </c>
      <c r="H468" s="9">
        <v>0</v>
      </c>
      <c r="I468" s="9">
        <v>0</v>
      </c>
      <c r="J468" s="10">
        <f t="shared" si="33"/>
        <v>0</v>
      </c>
      <c r="K468" s="9">
        <f t="shared" si="32"/>
        <v>714250</v>
      </c>
      <c r="L468" s="9">
        <v>343761.2</v>
      </c>
      <c r="M468" s="10">
        <f t="shared" si="31"/>
        <v>48.1</v>
      </c>
    </row>
    <row r="469" spans="1:13" ht="15.75" x14ac:dyDescent="0.15">
      <c r="A469" s="11" t="s">
        <v>171</v>
      </c>
      <c r="B469" s="11" t="s">
        <v>0</v>
      </c>
      <c r="C469" s="15" t="s">
        <v>26</v>
      </c>
      <c r="D469" s="16" t="s">
        <v>27</v>
      </c>
      <c r="E469" s="9">
        <v>157130</v>
      </c>
      <c r="F469" s="9">
        <v>77283.759999999995</v>
      </c>
      <c r="G469" s="10">
        <f t="shared" si="30"/>
        <v>49.2</v>
      </c>
      <c r="H469" s="9">
        <v>0</v>
      </c>
      <c r="I469" s="9">
        <v>0</v>
      </c>
      <c r="J469" s="10">
        <f t="shared" si="33"/>
        <v>0</v>
      </c>
      <c r="K469" s="9">
        <f t="shared" si="32"/>
        <v>157130</v>
      </c>
      <c r="L469" s="9">
        <v>77283.759999999995</v>
      </c>
      <c r="M469" s="10">
        <f t="shared" si="31"/>
        <v>49.2</v>
      </c>
    </row>
    <row r="470" spans="1:13" ht="15.75" x14ac:dyDescent="0.15">
      <c r="A470" s="11" t="s">
        <v>171</v>
      </c>
      <c r="B470" s="11" t="s">
        <v>0</v>
      </c>
      <c r="C470" s="11" t="s">
        <v>28</v>
      </c>
      <c r="D470" s="14" t="s">
        <v>29</v>
      </c>
      <c r="E470" s="9">
        <v>167740</v>
      </c>
      <c r="F470" s="9">
        <v>57100.32</v>
      </c>
      <c r="G470" s="10">
        <f t="shared" si="30"/>
        <v>34</v>
      </c>
      <c r="H470" s="9">
        <v>0</v>
      </c>
      <c r="I470" s="9">
        <v>0</v>
      </c>
      <c r="J470" s="10">
        <f t="shared" si="33"/>
        <v>0</v>
      </c>
      <c r="K470" s="9">
        <f t="shared" si="32"/>
        <v>167740</v>
      </c>
      <c r="L470" s="9">
        <v>57100.32</v>
      </c>
      <c r="M470" s="10">
        <f t="shared" si="31"/>
        <v>34</v>
      </c>
    </row>
    <row r="471" spans="1:13" ht="31.5" x14ac:dyDescent="0.15">
      <c r="A471" s="11" t="s">
        <v>171</v>
      </c>
      <c r="B471" s="11" t="s">
        <v>0</v>
      </c>
      <c r="C471" s="15" t="s">
        <v>30</v>
      </c>
      <c r="D471" s="16" t="s">
        <v>31</v>
      </c>
      <c r="E471" s="9">
        <v>130000</v>
      </c>
      <c r="F471" s="9">
        <v>54824</v>
      </c>
      <c r="G471" s="10">
        <f t="shared" si="30"/>
        <v>42.2</v>
      </c>
      <c r="H471" s="9">
        <v>0</v>
      </c>
      <c r="I471" s="9">
        <v>0</v>
      </c>
      <c r="J471" s="10">
        <f t="shared" si="33"/>
        <v>0</v>
      </c>
      <c r="K471" s="9">
        <f t="shared" si="32"/>
        <v>130000</v>
      </c>
      <c r="L471" s="9">
        <v>54824</v>
      </c>
      <c r="M471" s="10">
        <f t="shared" si="31"/>
        <v>42.2</v>
      </c>
    </row>
    <row r="472" spans="1:13" ht="15.75" x14ac:dyDescent="0.15">
      <c r="A472" s="11" t="s">
        <v>171</v>
      </c>
      <c r="B472" s="11" t="s">
        <v>0</v>
      </c>
      <c r="C472" s="15" t="s">
        <v>34</v>
      </c>
      <c r="D472" s="16" t="s">
        <v>35</v>
      </c>
      <c r="E472" s="9">
        <v>20000</v>
      </c>
      <c r="F472" s="9">
        <v>0</v>
      </c>
      <c r="G472" s="10">
        <f t="shared" si="30"/>
        <v>0</v>
      </c>
      <c r="H472" s="9">
        <v>0</v>
      </c>
      <c r="I472" s="9">
        <v>0</v>
      </c>
      <c r="J472" s="10">
        <f t="shared" si="33"/>
        <v>0</v>
      </c>
      <c r="K472" s="9">
        <f t="shared" si="32"/>
        <v>20000</v>
      </c>
      <c r="L472" s="9">
        <v>0</v>
      </c>
      <c r="M472" s="10">
        <f t="shared" si="31"/>
        <v>0</v>
      </c>
    </row>
    <row r="473" spans="1:13" ht="31.5" x14ac:dyDescent="0.15">
      <c r="A473" s="11" t="s">
        <v>171</v>
      </c>
      <c r="B473" s="11" t="s">
        <v>0</v>
      </c>
      <c r="C473" s="15" t="s">
        <v>36</v>
      </c>
      <c r="D473" s="16" t="s">
        <v>37</v>
      </c>
      <c r="E473" s="9">
        <v>17740</v>
      </c>
      <c r="F473" s="9">
        <v>2276.3200000000002</v>
      </c>
      <c r="G473" s="10">
        <f t="shared" si="30"/>
        <v>12.8</v>
      </c>
      <c r="H473" s="9">
        <v>0</v>
      </c>
      <c r="I473" s="9">
        <v>0</v>
      </c>
      <c r="J473" s="10">
        <f t="shared" si="33"/>
        <v>0</v>
      </c>
      <c r="K473" s="9">
        <f t="shared" si="32"/>
        <v>17740</v>
      </c>
      <c r="L473" s="9">
        <v>2276.3200000000002</v>
      </c>
      <c r="M473" s="10">
        <f t="shared" si="31"/>
        <v>12.8</v>
      </c>
    </row>
    <row r="474" spans="1:13" ht="15.75" x14ac:dyDescent="0.15">
      <c r="A474" s="11" t="s">
        <v>171</v>
      </c>
      <c r="B474" s="11" t="s">
        <v>0</v>
      </c>
      <c r="C474" s="15" t="s">
        <v>40</v>
      </c>
      <c r="D474" s="16" t="s">
        <v>41</v>
      </c>
      <c r="E474" s="9">
        <v>17740</v>
      </c>
      <c r="F474" s="9">
        <v>2276.3200000000002</v>
      </c>
      <c r="G474" s="10">
        <f t="shared" si="30"/>
        <v>12.8</v>
      </c>
      <c r="H474" s="9">
        <v>0</v>
      </c>
      <c r="I474" s="9">
        <v>0</v>
      </c>
      <c r="J474" s="10">
        <f t="shared" si="33"/>
        <v>0</v>
      </c>
      <c r="K474" s="9">
        <f t="shared" si="32"/>
        <v>17740</v>
      </c>
      <c r="L474" s="9">
        <v>2276.3200000000002</v>
      </c>
      <c r="M474" s="10">
        <f t="shared" si="31"/>
        <v>12.8</v>
      </c>
    </row>
    <row r="475" spans="1:13" ht="47.25" x14ac:dyDescent="0.15">
      <c r="A475" s="11" t="s">
        <v>173</v>
      </c>
      <c r="B475" s="11" t="s">
        <v>174</v>
      </c>
      <c r="C475" s="11" t="s">
        <v>16</v>
      </c>
      <c r="D475" s="12" t="s">
        <v>175</v>
      </c>
      <c r="E475" s="9">
        <v>1039120</v>
      </c>
      <c r="F475" s="9">
        <v>478145.28000000003</v>
      </c>
      <c r="G475" s="10">
        <f t="shared" si="30"/>
        <v>46</v>
      </c>
      <c r="H475" s="9">
        <v>0</v>
      </c>
      <c r="I475" s="9">
        <v>0</v>
      </c>
      <c r="J475" s="10">
        <f t="shared" si="33"/>
        <v>0</v>
      </c>
      <c r="K475" s="9">
        <f t="shared" si="32"/>
        <v>1039120</v>
      </c>
      <c r="L475" s="9">
        <v>478145.28000000003</v>
      </c>
      <c r="M475" s="10">
        <f t="shared" si="31"/>
        <v>46</v>
      </c>
    </row>
    <row r="476" spans="1:13" ht="15.75" x14ac:dyDescent="0.15">
      <c r="A476" s="11" t="s">
        <v>173</v>
      </c>
      <c r="B476" s="11" t="s">
        <v>174</v>
      </c>
      <c r="C476" s="11" t="s">
        <v>18</v>
      </c>
      <c r="D476" s="13" t="s">
        <v>19</v>
      </c>
      <c r="E476" s="9">
        <v>1039120</v>
      </c>
      <c r="F476" s="9">
        <v>478145.28000000003</v>
      </c>
      <c r="G476" s="10">
        <f t="shared" si="30"/>
        <v>46</v>
      </c>
      <c r="H476" s="9">
        <v>0</v>
      </c>
      <c r="I476" s="9">
        <v>0</v>
      </c>
      <c r="J476" s="10">
        <f t="shared" si="33"/>
        <v>0</v>
      </c>
      <c r="K476" s="9">
        <f t="shared" si="32"/>
        <v>1039120</v>
      </c>
      <c r="L476" s="9">
        <v>478145.28000000003</v>
      </c>
      <c r="M476" s="10">
        <f t="shared" si="31"/>
        <v>46</v>
      </c>
    </row>
    <row r="477" spans="1:13" ht="31.5" x14ac:dyDescent="0.15">
      <c r="A477" s="11" t="s">
        <v>173</v>
      </c>
      <c r="B477" s="11" t="s">
        <v>174</v>
      </c>
      <c r="C477" s="11" t="s">
        <v>20</v>
      </c>
      <c r="D477" s="14" t="s">
        <v>21</v>
      </c>
      <c r="E477" s="9">
        <v>871380</v>
      </c>
      <c r="F477" s="9">
        <v>421044.96</v>
      </c>
      <c r="G477" s="10">
        <f t="shared" si="30"/>
        <v>48.3</v>
      </c>
      <c r="H477" s="9">
        <v>0</v>
      </c>
      <c r="I477" s="9">
        <v>0</v>
      </c>
      <c r="J477" s="10">
        <f t="shared" si="33"/>
        <v>0</v>
      </c>
      <c r="K477" s="9">
        <f t="shared" si="32"/>
        <v>871380</v>
      </c>
      <c r="L477" s="9">
        <v>421044.96</v>
      </c>
      <c r="M477" s="10">
        <f t="shared" si="31"/>
        <v>48.3</v>
      </c>
    </row>
    <row r="478" spans="1:13" ht="15.75" x14ac:dyDescent="0.15">
      <c r="A478" s="11" t="s">
        <v>173</v>
      </c>
      <c r="B478" s="11" t="s">
        <v>174</v>
      </c>
      <c r="C478" s="15" t="s">
        <v>22</v>
      </c>
      <c r="D478" s="16" t="s">
        <v>23</v>
      </c>
      <c r="E478" s="9">
        <v>714250</v>
      </c>
      <c r="F478" s="9">
        <v>343761.2</v>
      </c>
      <c r="G478" s="10">
        <f t="shared" si="30"/>
        <v>48.1</v>
      </c>
      <c r="H478" s="9">
        <v>0</v>
      </c>
      <c r="I478" s="9">
        <v>0</v>
      </c>
      <c r="J478" s="10">
        <f t="shared" si="33"/>
        <v>0</v>
      </c>
      <c r="K478" s="9">
        <f t="shared" si="32"/>
        <v>714250</v>
      </c>
      <c r="L478" s="9">
        <v>343761.2</v>
      </c>
      <c r="M478" s="10">
        <f t="shared" si="31"/>
        <v>48.1</v>
      </c>
    </row>
    <row r="479" spans="1:13" ht="15.75" x14ac:dyDescent="0.15">
      <c r="A479" s="11" t="s">
        <v>173</v>
      </c>
      <c r="B479" s="11" t="s">
        <v>174</v>
      </c>
      <c r="C479" s="15" t="s">
        <v>24</v>
      </c>
      <c r="D479" s="16" t="s">
        <v>25</v>
      </c>
      <c r="E479" s="9">
        <v>714250</v>
      </c>
      <c r="F479" s="9">
        <v>343761.2</v>
      </c>
      <c r="G479" s="10">
        <f t="shared" si="30"/>
        <v>48.1</v>
      </c>
      <c r="H479" s="9">
        <v>0</v>
      </c>
      <c r="I479" s="9">
        <v>0</v>
      </c>
      <c r="J479" s="10">
        <f t="shared" si="33"/>
        <v>0</v>
      </c>
      <c r="K479" s="9">
        <f t="shared" si="32"/>
        <v>714250</v>
      </c>
      <c r="L479" s="9">
        <v>343761.2</v>
      </c>
      <c r="M479" s="10">
        <f t="shared" si="31"/>
        <v>48.1</v>
      </c>
    </row>
    <row r="480" spans="1:13" ht="15.75" x14ac:dyDescent="0.15">
      <c r="A480" s="11" t="s">
        <v>173</v>
      </c>
      <c r="B480" s="11" t="s">
        <v>174</v>
      </c>
      <c r="C480" s="15" t="s">
        <v>26</v>
      </c>
      <c r="D480" s="16" t="s">
        <v>27</v>
      </c>
      <c r="E480" s="9">
        <v>157130</v>
      </c>
      <c r="F480" s="9">
        <v>77283.759999999995</v>
      </c>
      <c r="G480" s="10">
        <f t="shared" si="30"/>
        <v>49.2</v>
      </c>
      <c r="H480" s="9">
        <v>0</v>
      </c>
      <c r="I480" s="9">
        <v>0</v>
      </c>
      <c r="J480" s="10">
        <f t="shared" si="33"/>
        <v>0</v>
      </c>
      <c r="K480" s="9">
        <f t="shared" si="32"/>
        <v>157130</v>
      </c>
      <c r="L480" s="9">
        <v>77283.759999999995</v>
      </c>
      <c r="M480" s="10">
        <f t="shared" si="31"/>
        <v>49.2</v>
      </c>
    </row>
    <row r="481" spans="1:13" ht="15.75" x14ac:dyDescent="0.15">
      <c r="A481" s="11" t="s">
        <v>173</v>
      </c>
      <c r="B481" s="11" t="s">
        <v>174</v>
      </c>
      <c r="C481" s="11" t="s">
        <v>28</v>
      </c>
      <c r="D481" s="14" t="s">
        <v>29</v>
      </c>
      <c r="E481" s="9">
        <v>167740</v>
      </c>
      <c r="F481" s="9">
        <v>57100.32</v>
      </c>
      <c r="G481" s="10">
        <f t="shared" si="30"/>
        <v>34</v>
      </c>
      <c r="H481" s="9">
        <v>0</v>
      </c>
      <c r="I481" s="9">
        <v>0</v>
      </c>
      <c r="J481" s="10">
        <f t="shared" si="33"/>
        <v>0</v>
      </c>
      <c r="K481" s="9">
        <f t="shared" si="32"/>
        <v>167740</v>
      </c>
      <c r="L481" s="9">
        <v>57100.32</v>
      </c>
      <c r="M481" s="10">
        <f t="shared" si="31"/>
        <v>34</v>
      </c>
    </row>
    <row r="482" spans="1:13" ht="31.5" x14ac:dyDescent="0.15">
      <c r="A482" s="11" t="s">
        <v>173</v>
      </c>
      <c r="B482" s="11" t="s">
        <v>174</v>
      </c>
      <c r="C482" s="15" t="s">
        <v>30</v>
      </c>
      <c r="D482" s="16" t="s">
        <v>31</v>
      </c>
      <c r="E482" s="9">
        <v>130000</v>
      </c>
      <c r="F482" s="9">
        <v>54824</v>
      </c>
      <c r="G482" s="10">
        <f t="shared" si="30"/>
        <v>42.2</v>
      </c>
      <c r="H482" s="9">
        <v>0</v>
      </c>
      <c r="I482" s="9">
        <v>0</v>
      </c>
      <c r="J482" s="10">
        <f t="shared" si="33"/>
        <v>0</v>
      </c>
      <c r="K482" s="9">
        <f t="shared" si="32"/>
        <v>130000</v>
      </c>
      <c r="L482" s="9">
        <v>54824</v>
      </c>
      <c r="M482" s="10">
        <f t="shared" si="31"/>
        <v>42.2</v>
      </c>
    </row>
    <row r="483" spans="1:13" ht="15.75" x14ac:dyDescent="0.15">
      <c r="A483" s="11" t="s">
        <v>173</v>
      </c>
      <c r="B483" s="11" t="s">
        <v>174</v>
      </c>
      <c r="C483" s="15" t="s">
        <v>34</v>
      </c>
      <c r="D483" s="16" t="s">
        <v>35</v>
      </c>
      <c r="E483" s="9">
        <v>20000</v>
      </c>
      <c r="F483" s="9">
        <v>0</v>
      </c>
      <c r="G483" s="10">
        <f t="shared" si="30"/>
        <v>0</v>
      </c>
      <c r="H483" s="9">
        <v>0</v>
      </c>
      <c r="I483" s="9">
        <v>0</v>
      </c>
      <c r="J483" s="10">
        <f t="shared" si="33"/>
        <v>0</v>
      </c>
      <c r="K483" s="9">
        <f t="shared" si="32"/>
        <v>20000</v>
      </c>
      <c r="L483" s="9">
        <v>0</v>
      </c>
      <c r="M483" s="10">
        <f t="shared" si="31"/>
        <v>0</v>
      </c>
    </row>
    <row r="484" spans="1:13" ht="31.5" x14ac:dyDescent="0.15">
      <c r="A484" s="11" t="s">
        <v>173</v>
      </c>
      <c r="B484" s="11" t="s">
        <v>174</v>
      </c>
      <c r="C484" s="15" t="s">
        <v>36</v>
      </c>
      <c r="D484" s="16" t="s">
        <v>37</v>
      </c>
      <c r="E484" s="9">
        <v>17740</v>
      </c>
      <c r="F484" s="9">
        <v>2276.3200000000002</v>
      </c>
      <c r="G484" s="10">
        <f t="shared" si="30"/>
        <v>12.8</v>
      </c>
      <c r="H484" s="9">
        <v>0</v>
      </c>
      <c r="I484" s="9">
        <v>0</v>
      </c>
      <c r="J484" s="10">
        <f t="shared" si="33"/>
        <v>0</v>
      </c>
      <c r="K484" s="9">
        <f t="shared" si="32"/>
        <v>17740</v>
      </c>
      <c r="L484" s="9">
        <v>2276.3200000000002</v>
      </c>
      <c r="M484" s="10">
        <f t="shared" si="31"/>
        <v>12.8</v>
      </c>
    </row>
    <row r="485" spans="1:13" ht="15.75" x14ac:dyDescent="0.15">
      <c r="A485" s="11" t="s">
        <v>173</v>
      </c>
      <c r="B485" s="11" t="s">
        <v>174</v>
      </c>
      <c r="C485" s="15" t="s">
        <v>40</v>
      </c>
      <c r="D485" s="16" t="s">
        <v>41</v>
      </c>
      <c r="E485" s="9">
        <v>17740</v>
      </c>
      <c r="F485" s="9">
        <v>2276.3200000000002</v>
      </c>
      <c r="G485" s="10">
        <f t="shared" si="30"/>
        <v>12.8</v>
      </c>
      <c r="H485" s="9">
        <v>0</v>
      </c>
      <c r="I485" s="9">
        <v>0</v>
      </c>
      <c r="J485" s="10">
        <f t="shared" si="33"/>
        <v>0</v>
      </c>
      <c r="K485" s="9">
        <f t="shared" si="32"/>
        <v>17740</v>
      </c>
      <c r="L485" s="9">
        <v>2276.3200000000002</v>
      </c>
      <c r="M485" s="10">
        <f t="shared" si="31"/>
        <v>12.8</v>
      </c>
    </row>
    <row r="486" spans="1:13" ht="31.5" x14ac:dyDescent="0.15">
      <c r="A486" s="11" t="s">
        <v>176</v>
      </c>
      <c r="B486" s="11" t="s">
        <v>0</v>
      </c>
      <c r="C486" s="11" t="s">
        <v>16</v>
      </c>
      <c r="D486" s="12" t="s">
        <v>177</v>
      </c>
      <c r="E486" s="9">
        <v>30000</v>
      </c>
      <c r="F486" s="9">
        <v>0</v>
      </c>
      <c r="G486" s="10">
        <f t="shared" si="30"/>
        <v>0</v>
      </c>
      <c r="H486" s="9">
        <v>0</v>
      </c>
      <c r="I486" s="9">
        <v>0</v>
      </c>
      <c r="J486" s="10">
        <f t="shared" si="33"/>
        <v>0</v>
      </c>
      <c r="K486" s="9">
        <f t="shared" si="32"/>
        <v>30000</v>
      </c>
      <c r="L486" s="9">
        <v>0</v>
      </c>
      <c r="M486" s="10">
        <f t="shared" si="31"/>
        <v>0</v>
      </c>
    </row>
    <row r="487" spans="1:13" ht="15.75" x14ac:dyDescent="0.15">
      <c r="A487" s="11" t="s">
        <v>176</v>
      </c>
      <c r="B487" s="11" t="s">
        <v>0</v>
      </c>
      <c r="C487" s="11" t="s">
        <v>18</v>
      </c>
      <c r="D487" s="13" t="s">
        <v>19</v>
      </c>
      <c r="E487" s="9">
        <v>30000</v>
      </c>
      <c r="F487" s="9">
        <v>0</v>
      </c>
      <c r="G487" s="10">
        <f t="shared" si="30"/>
        <v>0</v>
      </c>
      <c r="H487" s="9">
        <v>0</v>
      </c>
      <c r="I487" s="9">
        <v>0</v>
      </c>
      <c r="J487" s="10">
        <f t="shared" si="33"/>
        <v>0</v>
      </c>
      <c r="K487" s="9">
        <f t="shared" si="32"/>
        <v>30000</v>
      </c>
      <c r="L487" s="9">
        <v>0</v>
      </c>
      <c r="M487" s="10">
        <f t="shared" si="31"/>
        <v>0</v>
      </c>
    </row>
    <row r="488" spans="1:13" ht="15.75" x14ac:dyDescent="0.15">
      <c r="A488" s="11" t="s">
        <v>176</v>
      </c>
      <c r="B488" s="11" t="s">
        <v>0</v>
      </c>
      <c r="C488" s="11" t="s">
        <v>114</v>
      </c>
      <c r="D488" s="14" t="s">
        <v>115</v>
      </c>
      <c r="E488" s="9">
        <v>30000</v>
      </c>
      <c r="F488" s="9">
        <v>0</v>
      </c>
      <c r="G488" s="10">
        <f t="shared" si="30"/>
        <v>0</v>
      </c>
      <c r="H488" s="9">
        <v>0</v>
      </c>
      <c r="I488" s="9">
        <v>0</v>
      </c>
      <c r="J488" s="10">
        <f t="shared" si="33"/>
        <v>0</v>
      </c>
      <c r="K488" s="9">
        <f t="shared" si="32"/>
        <v>30000</v>
      </c>
      <c r="L488" s="9">
        <v>0</v>
      </c>
      <c r="M488" s="10">
        <f t="shared" si="31"/>
        <v>0</v>
      </c>
    </row>
    <row r="489" spans="1:13" ht="47.25" x14ac:dyDescent="0.15">
      <c r="A489" s="11" t="s">
        <v>176</v>
      </c>
      <c r="B489" s="11" t="s">
        <v>0</v>
      </c>
      <c r="C489" s="15" t="s">
        <v>116</v>
      </c>
      <c r="D489" s="16" t="s">
        <v>117</v>
      </c>
      <c r="E489" s="9">
        <v>30000</v>
      </c>
      <c r="F489" s="9">
        <v>0</v>
      </c>
      <c r="G489" s="10">
        <f t="shared" si="30"/>
        <v>0</v>
      </c>
      <c r="H489" s="9">
        <v>0</v>
      </c>
      <c r="I489" s="9">
        <v>0</v>
      </c>
      <c r="J489" s="10">
        <f t="shared" si="33"/>
        <v>0</v>
      </c>
      <c r="K489" s="9">
        <f t="shared" si="32"/>
        <v>30000</v>
      </c>
      <c r="L489" s="9">
        <v>0</v>
      </c>
      <c r="M489" s="10">
        <f t="shared" si="31"/>
        <v>0</v>
      </c>
    </row>
    <row r="490" spans="1:13" ht="63" x14ac:dyDescent="0.15">
      <c r="A490" s="11" t="s">
        <v>178</v>
      </c>
      <c r="B490" s="11" t="s">
        <v>179</v>
      </c>
      <c r="C490" s="11" t="s">
        <v>16</v>
      </c>
      <c r="D490" s="12" t="s">
        <v>180</v>
      </c>
      <c r="E490" s="9">
        <v>30000</v>
      </c>
      <c r="F490" s="9">
        <v>0</v>
      </c>
      <c r="G490" s="10">
        <f t="shared" si="30"/>
        <v>0</v>
      </c>
      <c r="H490" s="9">
        <v>0</v>
      </c>
      <c r="I490" s="9">
        <v>0</v>
      </c>
      <c r="J490" s="10">
        <f t="shared" si="33"/>
        <v>0</v>
      </c>
      <c r="K490" s="9">
        <f t="shared" si="32"/>
        <v>30000</v>
      </c>
      <c r="L490" s="9">
        <v>0</v>
      </c>
      <c r="M490" s="10">
        <f t="shared" si="31"/>
        <v>0</v>
      </c>
    </row>
    <row r="491" spans="1:13" ht="15.75" x14ac:dyDescent="0.15">
      <c r="A491" s="11" t="s">
        <v>178</v>
      </c>
      <c r="B491" s="11" t="s">
        <v>179</v>
      </c>
      <c r="C491" s="11" t="s">
        <v>18</v>
      </c>
      <c r="D491" s="13" t="s">
        <v>19</v>
      </c>
      <c r="E491" s="9">
        <v>30000</v>
      </c>
      <c r="F491" s="9">
        <v>0</v>
      </c>
      <c r="G491" s="10">
        <f t="shared" si="30"/>
        <v>0</v>
      </c>
      <c r="H491" s="9">
        <v>0</v>
      </c>
      <c r="I491" s="9">
        <v>0</v>
      </c>
      <c r="J491" s="10">
        <f t="shared" si="33"/>
        <v>0</v>
      </c>
      <c r="K491" s="9">
        <f t="shared" si="32"/>
        <v>30000</v>
      </c>
      <c r="L491" s="9">
        <v>0</v>
      </c>
      <c r="M491" s="10">
        <f t="shared" si="31"/>
        <v>0</v>
      </c>
    </row>
    <row r="492" spans="1:13" ht="15.75" x14ac:dyDescent="0.15">
      <c r="A492" s="11" t="s">
        <v>178</v>
      </c>
      <c r="B492" s="11" t="s">
        <v>179</v>
      </c>
      <c r="C492" s="11" t="s">
        <v>114</v>
      </c>
      <c r="D492" s="14" t="s">
        <v>115</v>
      </c>
      <c r="E492" s="9">
        <v>30000</v>
      </c>
      <c r="F492" s="9">
        <v>0</v>
      </c>
      <c r="G492" s="10">
        <f t="shared" si="30"/>
        <v>0</v>
      </c>
      <c r="H492" s="9">
        <v>0</v>
      </c>
      <c r="I492" s="9">
        <v>0</v>
      </c>
      <c r="J492" s="10">
        <f t="shared" si="33"/>
        <v>0</v>
      </c>
      <c r="K492" s="9">
        <f t="shared" si="32"/>
        <v>30000</v>
      </c>
      <c r="L492" s="9">
        <v>0</v>
      </c>
      <c r="M492" s="10">
        <f t="shared" si="31"/>
        <v>0</v>
      </c>
    </row>
    <row r="493" spans="1:13" ht="47.25" x14ac:dyDescent="0.15">
      <c r="A493" s="11" t="s">
        <v>178</v>
      </c>
      <c r="B493" s="11" t="s">
        <v>179</v>
      </c>
      <c r="C493" s="15" t="s">
        <v>116</v>
      </c>
      <c r="D493" s="16" t="s">
        <v>117</v>
      </c>
      <c r="E493" s="9">
        <v>30000</v>
      </c>
      <c r="F493" s="9">
        <v>0</v>
      </c>
      <c r="G493" s="10">
        <f t="shared" si="30"/>
        <v>0</v>
      </c>
      <c r="H493" s="9">
        <v>0</v>
      </c>
      <c r="I493" s="9">
        <v>0</v>
      </c>
      <c r="J493" s="10">
        <f t="shared" si="33"/>
        <v>0</v>
      </c>
      <c r="K493" s="9">
        <f t="shared" si="32"/>
        <v>30000</v>
      </c>
      <c r="L493" s="9">
        <v>0</v>
      </c>
      <c r="M493" s="10">
        <f t="shared" si="31"/>
        <v>0</v>
      </c>
    </row>
    <row r="494" spans="1:13" ht="15.75" x14ac:dyDescent="0.15">
      <c r="A494" s="11" t="s">
        <v>181</v>
      </c>
      <c r="B494" s="11" t="s">
        <v>0</v>
      </c>
      <c r="C494" s="11" t="s">
        <v>16</v>
      </c>
      <c r="D494" s="12" t="s">
        <v>182</v>
      </c>
      <c r="E494" s="9">
        <v>4821374</v>
      </c>
      <c r="F494" s="9">
        <v>2263347.7000000002</v>
      </c>
      <c r="G494" s="10">
        <f t="shared" si="30"/>
        <v>46.9</v>
      </c>
      <c r="H494" s="9">
        <v>3824599</v>
      </c>
      <c r="I494" s="9">
        <v>215900</v>
      </c>
      <c r="J494" s="10">
        <f t="shared" si="33"/>
        <v>5.6</v>
      </c>
      <c r="K494" s="9">
        <f t="shared" si="32"/>
        <v>8645973</v>
      </c>
      <c r="L494" s="9">
        <v>2479247.7000000002</v>
      </c>
      <c r="M494" s="10">
        <f t="shared" si="31"/>
        <v>28.7</v>
      </c>
    </row>
    <row r="495" spans="1:13" ht="15.75" x14ac:dyDescent="0.15">
      <c r="A495" s="11" t="s">
        <v>181</v>
      </c>
      <c r="B495" s="11" t="s">
        <v>0</v>
      </c>
      <c r="C495" s="11" t="s">
        <v>18</v>
      </c>
      <c r="D495" s="13" t="s">
        <v>19</v>
      </c>
      <c r="E495" s="9">
        <v>4821374</v>
      </c>
      <c r="F495" s="9">
        <v>2263347.7000000002</v>
      </c>
      <c r="G495" s="10">
        <f t="shared" si="30"/>
        <v>46.9</v>
      </c>
      <c r="H495" s="9">
        <v>0</v>
      </c>
      <c r="I495" s="9">
        <v>0</v>
      </c>
      <c r="J495" s="10">
        <f t="shared" si="33"/>
        <v>0</v>
      </c>
      <c r="K495" s="9">
        <f t="shared" si="32"/>
        <v>4821374</v>
      </c>
      <c r="L495" s="9">
        <v>2263347.7000000002</v>
      </c>
      <c r="M495" s="10">
        <f t="shared" si="31"/>
        <v>46.9</v>
      </c>
    </row>
    <row r="496" spans="1:13" ht="31.5" x14ac:dyDescent="0.15">
      <c r="A496" s="11" t="s">
        <v>181</v>
      </c>
      <c r="B496" s="11" t="s">
        <v>0</v>
      </c>
      <c r="C496" s="11" t="s">
        <v>20</v>
      </c>
      <c r="D496" s="14" t="s">
        <v>21</v>
      </c>
      <c r="E496" s="9">
        <v>53000</v>
      </c>
      <c r="F496" s="9">
        <v>26432.5</v>
      </c>
      <c r="G496" s="10">
        <f t="shared" si="30"/>
        <v>49.9</v>
      </c>
      <c r="H496" s="9">
        <v>0</v>
      </c>
      <c r="I496" s="9">
        <v>0</v>
      </c>
      <c r="J496" s="10">
        <f t="shared" si="33"/>
        <v>0</v>
      </c>
      <c r="K496" s="9">
        <f t="shared" si="32"/>
        <v>53000</v>
      </c>
      <c r="L496" s="9">
        <v>26432.5</v>
      </c>
      <c r="M496" s="10">
        <f t="shared" si="31"/>
        <v>49.9</v>
      </c>
    </row>
    <row r="497" spans="1:13" ht="15.75" x14ac:dyDescent="0.15">
      <c r="A497" s="11" t="s">
        <v>181</v>
      </c>
      <c r="B497" s="11" t="s">
        <v>0</v>
      </c>
      <c r="C497" s="15" t="s">
        <v>22</v>
      </c>
      <c r="D497" s="16" t="s">
        <v>23</v>
      </c>
      <c r="E497" s="9">
        <v>44170</v>
      </c>
      <c r="F497" s="9">
        <v>21666</v>
      </c>
      <c r="G497" s="10">
        <f t="shared" si="30"/>
        <v>49.1</v>
      </c>
      <c r="H497" s="9">
        <v>0</v>
      </c>
      <c r="I497" s="9">
        <v>0</v>
      </c>
      <c r="J497" s="10">
        <f t="shared" si="33"/>
        <v>0</v>
      </c>
      <c r="K497" s="9">
        <f t="shared" si="32"/>
        <v>44170</v>
      </c>
      <c r="L497" s="9">
        <v>21666</v>
      </c>
      <c r="M497" s="10">
        <f t="shared" si="31"/>
        <v>49.1</v>
      </c>
    </row>
    <row r="498" spans="1:13" ht="15.75" x14ac:dyDescent="0.15">
      <c r="A498" s="11" t="s">
        <v>181</v>
      </c>
      <c r="B498" s="11" t="s">
        <v>0</v>
      </c>
      <c r="C498" s="15" t="s">
        <v>24</v>
      </c>
      <c r="D498" s="16" t="s">
        <v>25</v>
      </c>
      <c r="E498" s="9">
        <v>44170</v>
      </c>
      <c r="F498" s="9">
        <v>21666</v>
      </c>
      <c r="G498" s="10">
        <f t="shared" si="30"/>
        <v>49.1</v>
      </c>
      <c r="H498" s="9">
        <v>0</v>
      </c>
      <c r="I498" s="9">
        <v>0</v>
      </c>
      <c r="J498" s="10">
        <f t="shared" si="33"/>
        <v>0</v>
      </c>
      <c r="K498" s="9">
        <f t="shared" si="32"/>
        <v>44170</v>
      </c>
      <c r="L498" s="9">
        <v>21666</v>
      </c>
      <c r="M498" s="10">
        <f t="shared" si="31"/>
        <v>49.1</v>
      </c>
    </row>
    <row r="499" spans="1:13" ht="15.75" x14ac:dyDescent="0.15">
      <c r="A499" s="11" t="s">
        <v>181</v>
      </c>
      <c r="B499" s="11" t="s">
        <v>0</v>
      </c>
      <c r="C499" s="15" t="s">
        <v>26</v>
      </c>
      <c r="D499" s="16" t="s">
        <v>27</v>
      </c>
      <c r="E499" s="9">
        <v>8830</v>
      </c>
      <c r="F499" s="9">
        <v>4766.5</v>
      </c>
      <c r="G499" s="10">
        <f t="shared" si="30"/>
        <v>54</v>
      </c>
      <c r="H499" s="9">
        <v>0</v>
      </c>
      <c r="I499" s="9">
        <v>0</v>
      </c>
      <c r="J499" s="10">
        <f t="shared" si="33"/>
        <v>0</v>
      </c>
      <c r="K499" s="9">
        <f t="shared" si="32"/>
        <v>8830</v>
      </c>
      <c r="L499" s="9">
        <v>4766.5</v>
      </c>
      <c r="M499" s="10">
        <f t="shared" si="31"/>
        <v>54</v>
      </c>
    </row>
    <row r="500" spans="1:13" ht="15.75" x14ac:dyDescent="0.15">
      <c r="A500" s="11" t="s">
        <v>181</v>
      </c>
      <c r="B500" s="11" t="s">
        <v>0</v>
      </c>
      <c r="C500" s="11" t="s">
        <v>28</v>
      </c>
      <c r="D500" s="14" t="s">
        <v>29</v>
      </c>
      <c r="E500" s="9">
        <v>1116214</v>
      </c>
      <c r="F500" s="9">
        <v>333500</v>
      </c>
      <c r="G500" s="10">
        <f t="shared" si="30"/>
        <v>29.9</v>
      </c>
      <c r="H500" s="9">
        <v>0</v>
      </c>
      <c r="I500" s="9">
        <v>0</v>
      </c>
      <c r="J500" s="10">
        <f t="shared" si="33"/>
        <v>0</v>
      </c>
      <c r="K500" s="9">
        <f t="shared" si="32"/>
        <v>1116214</v>
      </c>
      <c r="L500" s="9">
        <v>333500</v>
      </c>
      <c r="M500" s="10">
        <f t="shared" si="31"/>
        <v>29.9</v>
      </c>
    </row>
    <row r="501" spans="1:13" ht="15.75" x14ac:dyDescent="0.15">
      <c r="A501" s="11" t="s">
        <v>181</v>
      </c>
      <c r="B501" s="11" t="s">
        <v>0</v>
      </c>
      <c r="C501" s="15" t="s">
        <v>32</v>
      </c>
      <c r="D501" s="16" t="s">
        <v>33</v>
      </c>
      <c r="E501" s="9">
        <v>1116214</v>
      </c>
      <c r="F501" s="9">
        <v>333500</v>
      </c>
      <c r="G501" s="10">
        <f t="shared" si="30"/>
        <v>29.9</v>
      </c>
      <c r="H501" s="9">
        <v>0</v>
      </c>
      <c r="I501" s="9">
        <v>0</v>
      </c>
      <c r="J501" s="10">
        <f t="shared" si="33"/>
        <v>0</v>
      </c>
      <c r="K501" s="9">
        <f t="shared" si="32"/>
        <v>1116214</v>
      </c>
      <c r="L501" s="9">
        <v>333500</v>
      </c>
      <c r="M501" s="10">
        <f t="shared" si="31"/>
        <v>29.9</v>
      </c>
    </row>
    <row r="502" spans="1:13" ht="15.75" x14ac:dyDescent="0.15">
      <c r="A502" s="11" t="s">
        <v>181</v>
      </c>
      <c r="B502" s="11" t="s">
        <v>0</v>
      </c>
      <c r="C502" s="11" t="s">
        <v>114</v>
      </c>
      <c r="D502" s="14" t="s">
        <v>115</v>
      </c>
      <c r="E502" s="9">
        <v>3652160</v>
      </c>
      <c r="F502" s="9">
        <v>1903415.2</v>
      </c>
      <c r="G502" s="10">
        <f t="shared" si="30"/>
        <v>52.1</v>
      </c>
      <c r="H502" s="9">
        <v>0</v>
      </c>
      <c r="I502" s="9">
        <v>0</v>
      </c>
      <c r="J502" s="10">
        <f t="shared" si="33"/>
        <v>0</v>
      </c>
      <c r="K502" s="9">
        <f t="shared" si="32"/>
        <v>3652160</v>
      </c>
      <c r="L502" s="9">
        <v>1903415.2</v>
      </c>
      <c r="M502" s="10">
        <f t="shared" si="31"/>
        <v>52.1</v>
      </c>
    </row>
    <row r="503" spans="1:13" ht="47.25" x14ac:dyDescent="0.15">
      <c r="A503" s="11" t="s">
        <v>181</v>
      </c>
      <c r="B503" s="11" t="s">
        <v>0</v>
      </c>
      <c r="C503" s="15" t="s">
        <v>116</v>
      </c>
      <c r="D503" s="16" t="s">
        <v>117</v>
      </c>
      <c r="E503" s="9">
        <v>3652160</v>
      </c>
      <c r="F503" s="9">
        <v>1903415.2</v>
      </c>
      <c r="G503" s="10">
        <f t="shared" si="30"/>
        <v>52.1</v>
      </c>
      <c r="H503" s="9">
        <v>0</v>
      </c>
      <c r="I503" s="9">
        <v>0</v>
      </c>
      <c r="J503" s="10">
        <f t="shared" si="33"/>
        <v>0</v>
      </c>
      <c r="K503" s="9">
        <f t="shared" si="32"/>
        <v>3652160</v>
      </c>
      <c r="L503" s="9">
        <v>1903415.2</v>
      </c>
      <c r="M503" s="10">
        <f t="shared" si="31"/>
        <v>52.1</v>
      </c>
    </row>
    <row r="504" spans="1:13" ht="15.75" x14ac:dyDescent="0.15">
      <c r="A504" s="11" t="s">
        <v>181</v>
      </c>
      <c r="B504" s="11" t="s">
        <v>0</v>
      </c>
      <c r="C504" s="11" t="s">
        <v>64</v>
      </c>
      <c r="D504" s="13" t="s">
        <v>65</v>
      </c>
      <c r="E504" s="9">
        <v>0</v>
      </c>
      <c r="F504" s="9">
        <v>0</v>
      </c>
      <c r="G504" s="10">
        <f t="shared" si="30"/>
        <v>0</v>
      </c>
      <c r="H504" s="9">
        <v>3824599</v>
      </c>
      <c r="I504" s="9">
        <v>215900</v>
      </c>
      <c r="J504" s="10">
        <f t="shared" si="33"/>
        <v>5.6</v>
      </c>
      <c r="K504" s="9">
        <f t="shared" si="32"/>
        <v>3824599</v>
      </c>
      <c r="L504" s="9">
        <v>215900</v>
      </c>
      <c r="M504" s="10">
        <f t="shared" si="31"/>
        <v>5.6</v>
      </c>
    </row>
    <row r="505" spans="1:13" ht="15.75" x14ac:dyDescent="0.15">
      <c r="A505" s="11" t="s">
        <v>181</v>
      </c>
      <c r="B505" s="11" t="s">
        <v>0</v>
      </c>
      <c r="C505" s="11" t="s">
        <v>66</v>
      </c>
      <c r="D505" s="14" t="s">
        <v>67</v>
      </c>
      <c r="E505" s="9">
        <v>0</v>
      </c>
      <c r="F505" s="9">
        <v>0</v>
      </c>
      <c r="G505" s="10">
        <f t="shared" si="30"/>
        <v>0</v>
      </c>
      <c r="H505" s="9">
        <v>3644599</v>
      </c>
      <c r="I505" s="9">
        <v>215900</v>
      </c>
      <c r="J505" s="10">
        <f t="shared" si="33"/>
        <v>5.9</v>
      </c>
      <c r="K505" s="9">
        <f t="shared" si="32"/>
        <v>3644599</v>
      </c>
      <c r="L505" s="9">
        <v>215900</v>
      </c>
      <c r="M505" s="10">
        <f t="shared" si="31"/>
        <v>5.9</v>
      </c>
    </row>
    <row r="506" spans="1:13" ht="15.75" x14ac:dyDescent="0.15">
      <c r="A506" s="11" t="s">
        <v>181</v>
      </c>
      <c r="B506" s="11" t="s">
        <v>0</v>
      </c>
      <c r="C506" s="15" t="s">
        <v>183</v>
      </c>
      <c r="D506" s="16" t="s">
        <v>184</v>
      </c>
      <c r="E506" s="9">
        <v>0</v>
      </c>
      <c r="F506" s="9">
        <v>0</v>
      </c>
      <c r="G506" s="10">
        <f t="shared" si="30"/>
        <v>0</v>
      </c>
      <c r="H506" s="9">
        <v>3644599</v>
      </c>
      <c r="I506" s="9">
        <v>215900</v>
      </c>
      <c r="J506" s="10">
        <f t="shared" si="33"/>
        <v>5.9</v>
      </c>
      <c r="K506" s="9">
        <f t="shared" si="32"/>
        <v>3644599</v>
      </c>
      <c r="L506" s="9">
        <v>215900</v>
      </c>
      <c r="M506" s="10">
        <f t="shared" si="31"/>
        <v>5.9</v>
      </c>
    </row>
    <row r="507" spans="1:13" ht="15.75" x14ac:dyDescent="0.15">
      <c r="A507" s="11" t="s">
        <v>181</v>
      </c>
      <c r="B507" s="11" t="s">
        <v>0</v>
      </c>
      <c r="C507" s="15" t="s">
        <v>185</v>
      </c>
      <c r="D507" s="16" t="s">
        <v>186</v>
      </c>
      <c r="E507" s="9">
        <v>0</v>
      </c>
      <c r="F507" s="9">
        <v>0</v>
      </c>
      <c r="G507" s="10">
        <f t="shared" si="30"/>
        <v>0</v>
      </c>
      <c r="H507" s="9">
        <v>3644599</v>
      </c>
      <c r="I507" s="9">
        <v>215900</v>
      </c>
      <c r="J507" s="10">
        <f t="shared" si="33"/>
        <v>5.9</v>
      </c>
      <c r="K507" s="9">
        <f t="shared" si="32"/>
        <v>3644599</v>
      </c>
      <c r="L507" s="9">
        <v>215900</v>
      </c>
      <c r="M507" s="10">
        <f t="shared" si="31"/>
        <v>5.9</v>
      </c>
    </row>
    <row r="508" spans="1:13" ht="15.75" x14ac:dyDescent="0.15">
      <c r="A508" s="11" t="s">
        <v>181</v>
      </c>
      <c r="B508" s="11" t="s">
        <v>0</v>
      </c>
      <c r="C508" s="11" t="s">
        <v>187</v>
      </c>
      <c r="D508" s="14" t="s">
        <v>188</v>
      </c>
      <c r="E508" s="9">
        <v>0</v>
      </c>
      <c r="F508" s="9">
        <v>0</v>
      </c>
      <c r="G508" s="10">
        <f t="shared" si="30"/>
        <v>0</v>
      </c>
      <c r="H508" s="9">
        <v>180000</v>
      </c>
      <c r="I508" s="9">
        <v>0</v>
      </c>
      <c r="J508" s="10">
        <f t="shared" si="33"/>
        <v>0</v>
      </c>
      <c r="K508" s="9">
        <f t="shared" si="32"/>
        <v>180000</v>
      </c>
      <c r="L508" s="9">
        <v>0</v>
      </c>
      <c r="M508" s="10">
        <f t="shared" si="31"/>
        <v>0</v>
      </c>
    </row>
    <row r="509" spans="1:13" ht="47.25" x14ac:dyDescent="0.15">
      <c r="A509" s="11" t="s">
        <v>181</v>
      </c>
      <c r="B509" s="11" t="s">
        <v>0</v>
      </c>
      <c r="C509" s="15" t="s">
        <v>143</v>
      </c>
      <c r="D509" s="16" t="s">
        <v>189</v>
      </c>
      <c r="E509" s="9">
        <v>0</v>
      </c>
      <c r="F509" s="9">
        <v>0</v>
      </c>
      <c r="G509" s="10">
        <f t="shared" si="30"/>
        <v>0</v>
      </c>
      <c r="H509" s="9">
        <v>180000</v>
      </c>
      <c r="I509" s="9">
        <v>0</v>
      </c>
      <c r="J509" s="10">
        <f t="shared" si="33"/>
        <v>0</v>
      </c>
      <c r="K509" s="9">
        <f t="shared" si="32"/>
        <v>180000</v>
      </c>
      <c r="L509" s="9">
        <v>0</v>
      </c>
      <c r="M509" s="10">
        <f t="shared" si="31"/>
        <v>0</v>
      </c>
    </row>
    <row r="510" spans="1:13" ht="47.25" x14ac:dyDescent="0.15">
      <c r="A510" s="11" t="s">
        <v>190</v>
      </c>
      <c r="B510" s="11" t="s">
        <v>0</v>
      </c>
      <c r="C510" s="11" t="s">
        <v>16</v>
      </c>
      <c r="D510" s="12" t="s">
        <v>191</v>
      </c>
      <c r="E510" s="9">
        <v>1044349</v>
      </c>
      <c r="F510" s="9">
        <v>257487.02</v>
      </c>
      <c r="G510" s="10">
        <f t="shared" si="30"/>
        <v>24.7</v>
      </c>
      <c r="H510" s="9">
        <v>2442000</v>
      </c>
      <c r="I510" s="9">
        <v>132000</v>
      </c>
      <c r="J510" s="10">
        <f t="shared" si="33"/>
        <v>5.4</v>
      </c>
      <c r="K510" s="9">
        <f t="shared" si="32"/>
        <v>3486349</v>
      </c>
      <c r="L510" s="9">
        <v>389487.02</v>
      </c>
      <c r="M510" s="10">
        <f t="shared" si="31"/>
        <v>11.2</v>
      </c>
    </row>
    <row r="511" spans="1:13" ht="15.75" x14ac:dyDescent="0.15">
      <c r="A511" s="11" t="s">
        <v>190</v>
      </c>
      <c r="B511" s="11" t="s">
        <v>0</v>
      </c>
      <c r="C511" s="11" t="s">
        <v>18</v>
      </c>
      <c r="D511" s="13" t="s">
        <v>19</v>
      </c>
      <c r="E511" s="9">
        <v>1044349</v>
      </c>
      <c r="F511" s="9">
        <v>257487.02</v>
      </c>
      <c r="G511" s="10">
        <f t="shared" si="30"/>
        <v>24.7</v>
      </c>
      <c r="H511" s="9">
        <v>0</v>
      </c>
      <c r="I511" s="9">
        <v>0</v>
      </c>
      <c r="J511" s="10">
        <f t="shared" si="33"/>
        <v>0</v>
      </c>
      <c r="K511" s="9">
        <f t="shared" si="32"/>
        <v>1044349</v>
      </c>
      <c r="L511" s="9">
        <v>257487.02</v>
      </c>
      <c r="M511" s="10">
        <f t="shared" si="31"/>
        <v>24.7</v>
      </c>
    </row>
    <row r="512" spans="1:13" ht="15.75" x14ac:dyDescent="0.15">
      <c r="A512" s="11" t="s">
        <v>190</v>
      </c>
      <c r="B512" s="11" t="s">
        <v>0</v>
      </c>
      <c r="C512" s="11" t="s">
        <v>28</v>
      </c>
      <c r="D512" s="14" t="s">
        <v>29</v>
      </c>
      <c r="E512" s="9">
        <v>683159</v>
      </c>
      <c r="F512" s="9">
        <v>0</v>
      </c>
      <c r="G512" s="10">
        <f t="shared" si="30"/>
        <v>0</v>
      </c>
      <c r="H512" s="9">
        <v>0</v>
      </c>
      <c r="I512" s="9">
        <v>0</v>
      </c>
      <c r="J512" s="10">
        <f t="shared" si="33"/>
        <v>0</v>
      </c>
      <c r="K512" s="9">
        <f t="shared" si="32"/>
        <v>683159</v>
      </c>
      <c r="L512" s="9">
        <v>0</v>
      </c>
      <c r="M512" s="10">
        <f t="shared" si="31"/>
        <v>0</v>
      </c>
    </row>
    <row r="513" spans="1:13" ht="15.75" x14ac:dyDescent="0.15">
      <c r="A513" s="11" t="s">
        <v>190</v>
      </c>
      <c r="B513" s="11" t="s">
        <v>0</v>
      </c>
      <c r="C513" s="15" t="s">
        <v>32</v>
      </c>
      <c r="D513" s="16" t="s">
        <v>33</v>
      </c>
      <c r="E513" s="9">
        <v>683159</v>
      </c>
      <c r="F513" s="9">
        <v>0</v>
      </c>
      <c r="G513" s="10">
        <f t="shared" si="30"/>
        <v>0</v>
      </c>
      <c r="H513" s="9">
        <v>0</v>
      </c>
      <c r="I513" s="9">
        <v>0</v>
      </c>
      <c r="J513" s="10">
        <f t="shared" si="33"/>
        <v>0</v>
      </c>
      <c r="K513" s="9">
        <f t="shared" si="32"/>
        <v>683159</v>
      </c>
      <c r="L513" s="9">
        <v>0</v>
      </c>
      <c r="M513" s="10">
        <f t="shared" si="31"/>
        <v>0</v>
      </c>
    </row>
    <row r="514" spans="1:13" ht="15.75" x14ac:dyDescent="0.15">
      <c r="A514" s="11" t="s">
        <v>190</v>
      </c>
      <c r="B514" s="11" t="s">
        <v>0</v>
      </c>
      <c r="C514" s="11" t="s">
        <v>114</v>
      </c>
      <c r="D514" s="14" t="s">
        <v>115</v>
      </c>
      <c r="E514" s="9">
        <v>361190</v>
      </c>
      <c r="F514" s="9">
        <v>257487.02</v>
      </c>
      <c r="G514" s="10">
        <f t="shared" ref="G514:G577" si="34">ROUND(IF(E514=0,0,F514/E514*100),1)</f>
        <v>71.3</v>
      </c>
      <c r="H514" s="9">
        <v>0</v>
      </c>
      <c r="I514" s="9">
        <v>0</v>
      </c>
      <c r="J514" s="10">
        <f t="shared" si="33"/>
        <v>0</v>
      </c>
      <c r="K514" s="9">
        <f t="shared" si="32"/>
        <v>361190</v>
      </c>
      <c r="L514" s="9">
        <v>257487.02</v>
      </c>
      <c r="M514" s="10">
        <f t="shared" ref="M514:M577" si="35">ROUND(IF(K514=0,0,L514/K514*100),1)</f>
        <v>71.3</v>
      </c>
    </row>
    <row r="515" spans="1:13" ht="47.25" x14ac:dyDescent="0.15">
      <c r="A515" s="11" t="s">
        <v>190</v>
      </c>
      <c r="B515" s="11" t="s">
        <v>0</v>
      </c>
      <c r="C515" s="15" t="s">
        <v>116</v>
      </c>
      <c r="D515" s="16" t="s">
        <v>117</v>
      </c>
      <c r="E515" s="9">
        <v>361190</v>
      </c>
      <c r="F515" s="9">
        <v>257487.02</v>
      </c>
      <c r="G515" s="10">
        <f t="shared" si="34"/>
        <v>71.3</v>
      </c>
      <c r="H515" s="9">
        <v>0</v>
      </c>
      <c r="I515" s="9">
        <v>0</v>
      </c>
      <c r="J515" s="10">
        <f t="shared" si="33"/>
        <v>0</v>
      </c>
      <c r="K515" s="9">
        <f t="shared" si="32"/>
        <v>361190</v>
      </c>
      <c r="L515" s="9">
        <v>257487.02</v>
      </c>
      <c r="M515" s="10">
        <f t="shared" si="35"/>
        <v>71.3</v>
      </c>
    </row>
    <row r="516" spans="1:13" ht="15.75" x14ac:dyDescent="0.15">
      <c r="A516" s="11" t="s">
        <v>190</v>
      </c>
      <c r="B516" s="11" t="s">
        <v>0</v>
      </c>
      <c r="C516" s="11" t="s">
        <v>64</v>
      </c>
      <c r="D516" s="13" t="s">
        <v>65</v>
      </c>
      <c r="E516" s="9">
        <v>0</v>
      </c>
      <c r="F516" s="9">
        <v>0</v>
      </c>
      <c r="G516" s="10">
        <f t="shared" si="34"/>
        <v>0</v>
      </c>
      <c r="H516" s="9">
        <v>2442000</v>
      </c>
      <c r="I516" s="9">
        <v>132000</v>
      </c>
      <c r="J516" s="10">
        <f t="shared" si="33"/>
        <v>5.4</v>
      </c>
      <c r="K516" s="9">
        <f t="shared" si="32"/>
        <v>2442000</v>
      </c>
      <c r="L516" s="9">
        <v>132000</v>
      </c>
      <c r="M516" s="10">
        <f t="shared" si="35"/>
        <v>5.4</v>
      </c>
    </row>
    <row r="517" spans="1:13" ht="15.75" x14ac:dyDescent="0.15">
      <c r="A517" s="11" t="s">
        <v>190</v>
      </c>
      <c r="B517" s="11" t="s">
        <v>0</v>
      </c>
      <c r="C517" s="11" t="s">
        <v>66</v>
      </c>
      <c r="D517" s="14" t="s">
        <v>67</v>
      </c>
      <c r="E517" s="9">
        <v>0</v>
      </c>
      <c r="F517" s="9">
        <v>0</v>
      </c>
      <c r="G517" s="10">
        <f t="shared" si="34"/>
        <v>0</v>
      </c>
      <c r="H517" s="9">
        <v>2262000</v>
      </c>
      <c r="I517" s="9">
        <v>132000</v>
      </c>
      <c r="J517" s="10">
        <f t="shared" si="33"/>
        <v>5.8</v>
      </c>
      <c r="K517" s="9">
        <f t="shared" si="32"/>
        <v>2262000</v>
      </c>
      <c r="L517" s="9">
        <v>132000</v>
      </c>
      <c r="M517" s="10">
        <f t="shared" si="35"/>
        <v>5.8</v>
      </c>
    </row>
    <row r="518" spans="1:13" ht="15.75" x14ac:dyDescent="0.15">
      <c r="A518" s="11" t="s">
        <v>190</v>
      </c>
      <c r="B518" s="11" t="s">
        <v>0</v>
      </c>
      <c r="C518" s="15" t="s">
        <v>183</v>
      </c>
      <c r="D518" s="16" t="s">
        <v>184</v>
      </c>
      <c r="E518" s="9">
        <v>0</v>
      </c>
      <c r="F518" s="9">
        <v>0</v>
      </c>
      <c r="G518" s="10">
        <f t="shared" si="34"/>
        <v>0</v>
      </c>
      <c r="H518" s="9">
        <v>2262000</v>
      </c>
      <c r="I518" s="9">
        <v>132000</v>
      </c>
      <c r="J518" s="10">
        <f t="shared" si="33"/>
        <v>5.8</v>
      </c>
      <c r="K518" s="9">
        <f t="shared" si="32"/>
        <v>2262000</v>
      </c>
      <c r="L518" s="9">
        <v>132000</v>
      </c>
      <c r="M518" s="10">
        <f t="shared" si="35"/>
        <v>5.8</v>
      </c>
    </row>
    <row r="519" spans="1:13" ht="15.75" x14ac:dyDescent="0.15">
      <c r="A519" s="11" t="s">
        <v>190</v>
      </c>
      <c r="B519" s="11" t="s">
        <v>0</v>
      </c>
      <c r="C519" s="15" t="s">
        <v>185</v>
      </c>
      <c r="D519" s="16" t="s">
        <v>186</v>
      </c>
      <c r="E519" s="9">
        <v>0</v>
      </c>
      <c r="F519" s="9">
        <v>0</v>
      </c>
      <c r="G519" s="10">
        <f t="shared" si="34"/>
        <v>0</v>
      </c>
      <c r="H519" s="9">
        <v>2262000</v>
      </c>
      <c r="I519" s="9">
        <v>132000</v>
      </c>
      <c r="J519" s="10">
        <f t="shared" si="33"/>
        <v>5.8</v>
      </c>
      <c r="K519" s="9">
        <f t="shared" si="32"/>
        <v>2262000</v>
      </c>
      <c r="L519" s="9">
        <v>132000</v>
      </c>
      <c r="M519" s="10">
        <f t="shared" si="35"/>
        <v>5.8</v>
      </c>
    </row>
    <row r="520" spans="1:13" ht="15.75" x14ac:dyDescent="0.15">
      <c r="A520" s="11" t="s">
        <v>190</v>
      </c>
      <c r="B520" s="11" t="s">
        <v>0</v>
      </c>
      <c r="C520" s="11" t="s">
        <v>187</v>
      </c>
      <c r="D520" s="14" t="s">
        <v>188</v>
      </c>
      <c r="E520" s="9">
        <v>0</v>
      </c>
      <c r="F520" s="9">
        <v>0</v>
      </c>
      <c r="G520" s="10">
        <f t="shared" si="34"/>
        <v>0</v>
      </c>
      <c r="H520" s="9">
        <v>180000</v>
      </c>
      <c r="I520" s="9">
        <v>0</v>
      </c>
      <c r="J520" s="10">
        <f t="shared" si="33"/>
        <v>0</v>
      </c>
      <c r="K520" s="9">
        <f t="shared" si="32"/>
        <v>180000</v>
      </c>
      <c r="L520" s="9">
        <v>0</v>
      </c>
      <c r="M520" s="10">
        <f t="shared" si="35"/>
        <v>0</v>
      </c>
    </row>
    <row r="521" spans="1:13" ht="47.25" x14ac:dyDescent="0.15">
      <c r="A521" s="11" t="s">
        <v>190</v>
      </c>
      <c r="B521" s="11" t="s">
        <v>0</v>
      </c>
      <c r="C521" s="15" t="s">
        <v>143</v>
      </c>
      <c r="D521" s="16" t="s">
        <v>189</v>
      </c>
      <c r="E521" s="9">
        <v>0</v>
      </c>
      <c r="F521" s="9">
        <v>0</v>
      </c>
      <c r="G521" s="10">
        <f t="shared" si="34"/>
        <v>0</v>
      </c>
      <c r="H521" s="9">
        <v>180000</v>
      </c>
      <c r="I521" s="9">
        <v>0</v>
      </c>
      <c r="J521" s="10">
        <f t="shared" si="33"/>
        <v>0</v>
      </c>
      <c r="K521" s="9">
        <f t="shared" si="32"/>
        <v>180000</v>
      </c>
      <c r="L521" s="9">
        <v>0</v>
      </c>
      <c r="M521" s="10">
        <f t="shared" si="35"/>
        <v>0</v>
      </c>
    </row>
    <row r="522" spans="1:13" ht="47.25" x14ac:dyDescent="0.15">
      <c r="A522" s="11" t="s">
        <v>192</v>
      </c>
      <c r="B522" s="11" t="s">
        <v>193</v>
      </c>
      <c r="C522" s="11" t="s">
        <v>16</v>
      </c>
      <c r="D522" s="12" t="s">
        <v>194</v>
      </c>
      <c r="E522" s="9">
        <v>1044349</v>
      </c>
      <c r="F522" s="9">
        <v>257487.02</v>
      </c>
      <c r="G522" s="10">
        <f t="shared" si="34"/>
        <v>24.7</v>
      </c>
      <c r="H522" s="9">
        <v>2442000</v>
      </c>
      <c r="I522" s="9">
        <v>132000</v>
      </c>
      <c r="J522" s="10">
        <f t="shared" si="33"/>
        <v>5.4</v>
      </c>
      <c r="K522" s="9">
        <f t="shared" si="32"/>
        <v>3486349</v>
      </c>
      <c r="L522" s="9">
        <v>389487.02</v>
      </c>
      <c r="M522" s="10">
        <f t="shared" si="35"/>
        <v>11.2</v>
      </c>
    </row>
    <row r="523" spans="1:13" ht="15.75" x14ac:dyDescent="0.15">
      <c r="A523" s="11" t="s">
        <v>192</v>
      </c>
      <c r="B523" s="11" t="s">
        <v>193</v>
      </c>
      <c r="C523" s="11" t="s">
        <v>18</v>
      </c>
      <c r="D523" s="13" t="s">
        <v>19</v>
      </c>
      <c r="E523" s="9">
        <v>1044349</v>
      </c>
      <c r="F523" s="9">
        <v>257487.02</v>
      </c>
      <c r="G523" s="10">
        <f t="shared" si="34"/>
        <v>24.7</v>
      </c>
      <c r="H523" s="9">
        <v>0</v>
      </c>
      <c r="I523" s="9">
        <v>0</v>
      </c>
      <c r="J523" s="10">
        <f t="shared" si="33"/>
        <v>0</v>
      </c>
      <c r="K523" s="9">
        <f t="shared" si="32"/>
        <v>1044349</v>
      </c>
      <c r="L523" s="9">
        <v>257487.02</v>
      </c>
      <c r="M523" s="10">
        <f t="shared" si="35"/>
        <v>24.7</v>
      </c>
    </row>
    <row r="524" spans="1:13" ht="15.75" x14ac:dyDescent="0.15">
      <c r="A524" s="11" t="s">
        <v>192</v>
      </c>
      <c r="B524" s="11" t="s">
        <v>193</v>
      </c>
      <c r="C524" s="11" t="s">
        <v>28</v>
      </c>
      <c r="D524" s="14" t="s">
        <v>29</v>
      </c>
      <c r="E524" s="9">
        <v>683159</v>
      </c>
      <c r="F524" s="9">
        <v>0</v>
      </c>
      <c r="G524" s="10">
        <f t="shared" si="34"/>
        <v>0</v>
      </c>
      <c r="H524" s="9">
        <v>0</v>
      </c>
      <c r="I524" s="9">
        <v>0</v>
      </c>
      <c r="J524" s="10">
        <f t="shared" si="33"/>
        <v>0</v>
      </c>
      <c r="K524" s="9">
        <f t="shared" ref="K524:K587" si="36">E524+H524</f>
        <v>683159</v>
      </c>
      <c r="L524" s="9">
        <v>0</v>
      </c>
      <c r="M524" s="10">
        <f t="shared" si="35"/>
        <v>0</v>
      </c>
    </row>
    <row r="525" spans="1:13" ht="15.75" x14ac:dyDescent="0.15">
      <c r="A525" s="11" t="s">
        <v>192</v>
      </c>
      <c r="B525" s="11" t="s">
        <v>193</v>
      </c>
      <c r="C525" s="15" t="s">
        <v>32</v>
      </c>
      <c r="D525" s="16" t="s">
        <v>33</v>
      </c>
      <c r="E525" s="9">
        <v>683159</v>
      </c>
      <c r="F525" s="9">
        <v>0</v>
      </c>
      <c r="G525" s="10">
        <f t="shared" si="34"/>
        <v>0</v>
      </c>
      <c r="H525" s="9">
        <v>0</v>
      </c>
      <c r="I525" s="9">
        <v>0</v>
      </c>
      <c r="J525" s="10">
        <f t="shared" si="33"/>
        <v>0</v>
      </c>
      <c r="K525" s="9">
        <f t="shared" si="36"/>
        <v>683159</v>
      </c>
      <c r="L525" s="9">
        <v>0</v>
      </c>
      <c r="M525" s="10">
        <f t="shared" si="35"/>
        <v>0</v>
      </c>
    </row>
    <row r="526" spans="1:13" ht="15.75" x14ac:dyDescent="0.15">
      <c r="A526" s="11" t="s">
        <v>192</v>
      </c>
      <c r="B526" s="11" t="s">
        <v>193</v>
      </c>
      <c r="C526" s="11" t="s">
        <v>114</v>
      </c>
      <c r="D526" s="14" t="s">
        <v>115</v>
      </c>
      <c r="E526" s="9">
        <v>361190</v>
      </c>
      <c r="F526" s="9">
        <v>257487.02</v>
      </c>
      <c r="G526" s="10">
        <f t="shared" si="34"/>
        <v>71.3</v>
      </c>
      <c r="H526" s="9">
        <v>0</v>
      </c>
      <c r="I526" s="9">
        <v>0</v>
      </c>
      <c r="J526" s="10">
        <f t="shared" ref="J526:J589" si="37">ROUND(IF(H526=0,0,I526/H526*100),1)</f>
        <v>0</v>
      </c>
      <c r="K526" s="9">
        <f t="shared" si="36"/>
        <v>361190</v>
      </c>
      <c r="L526" s="9">
        <v>257487.02</v>
      </c>
      <c r="M526" s="10">
        <f t="shared" si="35"/>
        <v>71.3</v>
      </c>
    </row>
    <row r="527" spans="1:13" ht="47.25" x14ac:dyDescent="0.15">
      <c r="A527" s="11" t="s">
        <v>192</v>
      </c>
      <c r="B527" s="11" t="s">
        <v>193</v>
      </c>
      <c r="C527" s="15" t="s">
        <v>116</v>
      </c>
      <c r="D527" s="16" t="s">
        <v>117</v>
      </c>
      <c r="E527" s="9">
        <v>361190</v>
      </c>
      <c r="F527" s="9">
        <v>257487.02</v>
      </c>
      <c r="G527" s="10">
        <f t="shared" si="34"/>
        <v>71.3</v>
      </c>
      <c r="H527" s="9">
        <v>0</v>
      </c>
      <c r="I527" s="9">
        <v>0</v>
      </c>
      <c r="J527" s="10">
        <f t="shared" si="37"/>
        <v>0</v>
      </c>
      <c r="K527" s="9">
        <f t="shared" si="36"/>
        <v>361190</v>
      </c>
      <c r="L527" s="9">
        <v>257487.02</v>
      </c>
      <c r="M527" s="10">
        <f t="shared" si="35"/>
        <v>71.3</v>
      </c>
    </row>
    <row r="528" spans="1:13" ht="15.75" x14ac:dyDescent="0.15">
      <c r="A528" s="11" t="s">
        <v>192</v>
      </c>
      <c r="B528" s="11" t="s">
        <v>193</v>
      </c>
      <c r="C528" s="11" t="s">
        <v>64</v>
      </c>
      <c r="D528" s="13" t="s">
        <v>65</v>
      </c>
      <c r="E528" s="9">
        <v>0</v>
      </c>
      <c r="F528" s="9">
        <v>0</v>
      </c>
      <c r="G528" s="10">
        <f t="shared" si="34"/>
        <v>0</v>
      </c>
      <c r="H528" s="9">
        <v>2442000</v>
      </c>
      <c r="I528" s="9">
        <v>132000</v>
      </c>
      <c r="J528" s="10">
        <f t="shared" si="37"/>
        <v>5.4</v>
      </c>
      <c r="K528" s="9">
        <f t="shared" si="36"/>
        <v>2442000</v>
      </c>
      <c r="L528" s="9">
        <v>132000</v>
      </c>
      <c r="M528" s="10">
        <f t="shared" si="35"/>
        <v>5.4</v>
      </c>
    </row>
    <row r="529" spans="1:13" ht="15.75" x14ac:dyDescent="0.15">
      <c r="A529" s="11" t="s">
        <v>192</v>
      </c>
      <c r="B529" s="11" t="s">
        <v>193</v>
      </c>
      <c r="C529" s="11" t="s">
        <v>66</v>
      </c>
      <c r="D529" s="14" t="s">
        <v>67</v>
      </c>
      <c r="E529" s="9">
        <v>0</v>
      </c>
      <c r="F529" s="9">
        <v>0</v>
      </c>
      <c r="G529" s="10">
        <f t="shared" si="34"/>
        <v>0</v>
      </c>
      <c r="H529" s="9">
        <v>2262000</v>
      </c>
      <c r="I529" s="9">
        <v>132000</v>
      </c>
      <c r="J529" s="10">
        <f t="shared" si="37"/>
        <v>5.8</v>
      </c>
      <c r="K529" s="9">
        <f t="shared" si="36"/>
        <v>2262000</v>
      </c>
      <c r="L529" s="9">
        <v>132000</v>
      </c>
      <c r="M529" s="10">
        <f t="shared" si="35"/>
        <v>5.8</v>
      </c>
    </row>
    <row r="530" spans="1:13" ht="15.75" x14ac:dyDescent="0.15">
      <c r="A530" s="11" t="s">
        <v>192</v>
      </c>
      <c r="B530" s="11" t="s">
        <v>193</v>
      </c>
      <c r="C530" s="15" t="s">
        <v>183</v>
      </c>
      <c r="D530" s="16" t="s">
        <v>184</v>
      </c>
      <c r="E530" s="9">
        <v>0</v>
      </c>
      <c r="F530" s="9">
        <v>0</v>
      </c>
      <c r="G530" s="10">
        <f t="shared" si="34"/>
        <v>0</v>
      </c>
      <c r="H530" s="9">
        <v>2262000</v>
      </c>
      <c r="I530" s="9">
        <v>132000</v>
      </c>
      <c r="J530" s="10">
        <f t="shared" si="37"/>
        <v>5.8</v>
      </c>
      <c r="K530" s="9">
        <f t="shared" si="36"/>
        <v>2262000</v>
      </c>
      <c r="L530" s="9">
        <v>132000</v>
      </c>
      <c r="M530" s="10">
        <f t="shared" si="35"/>
        <v>5.8</v>
      </c>
    </row>
    <row r="531" spans="1:13" ht="15.75" x14ac:dyDescent="0.15">
      <c r="A531" s="11" t="s">
        <v>192</v>
      </c>
      <c r="B531" s="11" t="s">
        <v>193</v>
      </c>
      <c r="C531" s="15" t="s">
        <v>185</v>
      </c>
      <c r="D531" s="16" t="s">
        <v>186</v>
      </c>
      <c r="E531" s="9">
        <v>0</v>
      </c>
      <c r="F531" s="9">
        <v>0</v>
      </c>
      <c r="G531" s="10">
        <f t="shared" si="34"/>
        <v>0</v>
      </c>
      <c r="H531" s="9">
        <v>2262000</v>
      </c>
      <c r="I531" s="9">
        <v>132000</v>
      </c>
      <c r="J531" s="10">
        <f t="shared" si="37"/>
        <v>5.8</v>
      </c>
      <c r="K531" s="9">
        <f t="shared" si="36"/>
        <v>2262000</v>
      </c>
      <c r="L531" s="9">
        <v>132000</v>
      </c>
      <c r="M531" s="10">
        <f t="shared" si="35"/>
        <v>5.8</v>
      </c>
    </row>
    <row r="532" spans="1:13" ht="15.75" x14ac:dyDescent="0.15">
      <c r="A532" s="11" t="s">
        <v>192</v>
      </c>
      <c r="B532" s="11" t="s">
        <v>193</v>
      </c>
      <c r="C532" s="11" t="s">
        <v>187</v>
      </c>
      <c r="D532" s="14" t="s">
        <v>188</v>
      </c>
      <c r="E532" s="9">
        <v>0</v>
      </c>
      <c r="F532" s="9">
        <v>0</v>
      </c>
      <c r="G532" s="10">
        <f t="shared" si="34"/>
        <v>0</v>
      </c>
      <c r="H532" s="9">
        <v>180000</v>
      </c>
      <c r="I532" s="9">
        <v>0</v>
      </c>
      <c r="J532" s="10">
        <f t="shared" si="37"/>
        <v>0</v>
      </c>
      <c r="K532" s="9">
        <f t="shared" si="36"/>
        <v>180000</v>
      </c>
      <c r="L532" s="9">
        <v>0</v>
      </c>
      <c r="M532" s="10">
        <f t="shared" si="35"/>
        <v>0</v>
      </c>
    </row>
    <row r="533" spans="1:13" ht="47.25" x14ac:dyDescent="0.15">
      <c r="A533" s="11" t="s">
        <v>192</v>
      </c>
      <c r="B533" s="11" t="s">
        <v>193</v>
      </c>
      <c r="C533" s="15" t="s">
        <v>143</v>
      </c>
      <c r="D533" s="16" t="s">
        <v>189</v>
      </c>
      <c r="E533" s="9">
        <v>0</v>
      </c>
      <c r="F533" s="9">
        <v>0</v>
      </c>
      <c r="G533" s="10">
        <f t="shared" si="34"/>
        <v>0</v>
      </c>
      <c r="H533" s="9">
        <v>180000</v>
      </c>
      <c r="I533" s="9">
        <v>0</v>
      </c>
      <c r="J533" s="10">
        <f t="shared" si="37"/>
        <v>0</v>
      </c>
      <c r="K533" s="9">
        <f t="shared" si="36"/>
        <v>180000</v>
      </c>
      <c r="L533" s="9">
        <v>0</v>
      </c>
      <c r="M533" s="10">
        <f t="shared" si="35"/>
        <v>0</v>
      </c>
    </row>
    <row r="534" spans="1:13" ht="31.5" x14ac:dyDescent="0.15">
      <c r="A534" s="11" t="s">
        <v>195</v>
      </c>
      <c r="B534" s="11" t="s">
        <v>196</v>
      </c>
      <c r="C534" s="11" t="s">
        <v>16</v>
      </c>
      <c r="D534" s="12" t="s">
        <v>197</v>
      </c>
      <c r="E534" s="9">
        <v>53000</v>
      </c>
      <c r="F534" s="9">
        <v>26432.5</v>
      </c>
      <c r="G534" s="10">
        <f t="shared" si="34"/>
        <v>49.9</v>
      </c>
      <c r="H534" s="9">
        <v>0</v>
      </c>
      <c r="I534" s="9">
        <v>0</v>
      </c>
      <c r="J534" s="10">
        <f t="shared" si="37"/>
        <v>0</v>
      </c>
      <c r="K534" s="9">
        <f t="shared" si="36"/>
        <v>53000</v>
      </c>
      <c r="L534" s="9">
        <v>26432.5</v>
      </c>
      <c r="M534" s="10">
        <f t="shared" si="35"/>
        <v>49.9</v>
      </c>
    </row>
    <row r="535" spans="1:13" ht="15.75" x14ac:dyDescent="0.15">
      <c r="A535" s="11" t="s">
        <v>195</v>
      </c>
      <c r="B535" s="11" t="s">
        <v>196</v>
      </c>
      <c r="C535" s="11" t="s">
        <v>18</v>
      </c>
      <c r="D535" s="13" t="s">
        <v>19</v>
      </c>
      <c r="E535" s="9">
        <v>53000</v>
      </c>
      <c r="F535" s="9">
        <v>26432.5</v>
      </c>
      <c r="G535" s="10">
        <f t="shared" si="34"/>
        <v>49.9</v>
      </c>
      <c r="H535" s="9">
        <v>0</v>
      </c>
      <c r="I535" s="9">
        <v>0</v>
      </c>
      <c r="J535" s="10">
        <f t="shared" si="37"/>
        <v>0</v>
      </c>
      <c r="K535" s="9">
        <f t="shared" si="36"/>
        <v>53000</v>
      </c>
      <c r="L535" s="9">
        <v>26432.5</v>
      </c>
      <c r="M535" s="10">
        <f t="shared" si="35"/>
        <v>49.9</v>
      </c>
    </row>
    <row r="536" spans="1:13" ht="31.5" x14ac:dyDescent="0.15">
      <c r="A536" s="11" t="s">
        <v>195</v>
      </c>
      <c r="B536" s="11" t="s">
        <v>196</v>
      </c>
      <c r="C536" s="11" t="s">
        <v>20</v>
      </c>
      <c r="D536" s="14" t="s">
        <v>21</v>
      </c>
      <c r="E536" s="9">
        <v>53000</v>
      </c>
      <c r="F536" s="9">
        <v>26432.5</v>
      </c>
      <c r="G536" s="10">
        <f t="shared" si="34"/>
        <v>49.9</v>
      </c>
      <c r="H536" s="9">
        <v>0</v>
      </c>
      <c r="I536" s="9">
        <v>0</v>
      </c>
      <c r="J536" s="10">
        <f t="shared" si="37"/>
        <v>0</v>
      </c>
      <c r="K536" s="9">
        <f t="shared" si="36"/>
        <v>53000</v>
      </c>
      <c r="L536" s="9">
        <v>26432.5</v>
      </c>
      <c r="M536" s="10">
        <f t="shared" si="35"/>
        <v>49.9</v>
      </c>
    </row>
    <row r="537" spans="1:13" ht="15.75" x14ac:dyDescent="0.15">
      <c r="A537" s="11" t="s">
        <v>195</v>
      </c>
      <c r="B537" s="11" t="s">
        <v>196</v>
      </c>
      <c r="C537" s="15" t="s">
        <v>22</v>
      </c>
      <c r="D537" s="16" t="s">
        <v>23</v>
      </c>
      <c r="E537" s="9">
        <v>44170</v>
      </c>
      <c r="F537" s="9">
        <v>21666</v>
      </c>
      <c r="G537" s="10">
        <f t="shared" si="34"/>
        <v>49.1</v>
      </c>
      <c r="H537" s="9">
        <v>0</v>
      </c>
      <c r="I537" s="9">
        <v>0</v>
      </c>
      <c r="J537" s="10">
        <f t="shared" si="37"/>
        <v>0</v>
      </c>
      <c r="K537" s="9">
        <f t="shared" si="36"/>
        <v>44170</v>
      </c>
      <c r="L537" s="9">
        <v>21666</v>
      </c>
      <c r="M537" s="10">
        <f t="shared" si="35"/>
        <v>49.1</v>
      </c>
    </row>
    <row r="538" spans="1:13" ht="15.75" x14ac:dyDescent="0.15">
      <c r="A538" s="11" t="s">
        <v>195</v>
      </c>
      <c r="B538" s="11" t="s">
        <v>196</v>
      </c>
      <c r="C538" s="15" t="s">
        <v>24</v>
      </c>
      <c r="D538" s="16" t="s">
        <v>25</v>
      </c>
      <c r="E538" s="9">
        <v>44170</v>
      </c>
      <c r="F538" s="9">
        <v>21666</v>
      </c>
      <c r="G538" s="10">
        <f t="shared" si="34"/>
        <v>49.1</v>
      </c>
      <c r="H538" s="9">
        <v>0</v>
      </c>
      <c r="I538" s="9">
        <v>0</v>
      </c>
      <c r="J538" s="10">
        <f t="shared" si="37"/>
        <v>0</v>
      </c>
      <c r="K538" s="9">
        <f t="shared" si="36"/>
        <v>44170</v>
      </c>
      <c r="L538" s="9">
        <v>21666</v>
      </c>
      <c r="M538" s="10">
        <f t="shared" si="35"/>
        <v>49.1</v>
      </c>
    </row>
    <row r="539" spans="1:13" ht="15.75" x14ac:dyDescent="0.15">
      <c r="A539" s="11" t="s">
        <v>195</v>
      </c>
      <c r="B539" s="11" t="s">
        <v>196</v>
      </c>
      <c r="C539" s="15" t="s">
        <v>26</v>
      </c>
      <c r="D539" s="16" t="s">
        <v>27</v>
      </c>
      <c r="E539" s="9">
        <v>8830</v>
      </c>
      <c r="F539" s="9">
        <v>4766.5</v>
      </c>
      <c r="G539" s="10">
        <f t="shared" si="34"/>
        <v>54</v>
      </c>
      <c r="H539" s="9">
        <v>0</v>
      </c>
      <c r="I539" s="9">
        <v>0</v>
      </c>
      <c r="J539" s="10">
        <f t="shared" si="37"/>
        <v>0</v>
      </c>
      <c r="K539" s="9">
        <f t="shared" si="36"/>
        <v>8830</v>
      </c>
      <c r="L539" s="9">
        <v>4766.5</v>
      </c>
      <c r="M539" s="10">
        <f t="shared" si="35"/>
        <v>54</v>
      </c>
    </row>
    <row r="540" spans="1:13" ht="31.5" x14ac:dyDescent="0.15">
      <c r="A540" s="11" t="s">
        <v>195</v>
      </c>
      <c r="B540" s="11" t="s">
        <v>198</v>
      </c>
      <c r="C540" s="11" t="s">
        <v>16</v>
      </c>
      <c r="D540" s="12" t="s">
        <v>197</v>
      </c>
      <c r="E540" s="9">
        <v>3724025</v>
      </c>
      <c r="F540" s="9">
        <v>1979428.18</v>
      </c>
      <c r="G540" s="10">
        <f t="shared" si="34"/>
        <v>53.2</v>
      </c>
      <c r="H540" s="9">
        <v>1382599</v>
      </c>
      <c r="I540" s="9">
        <v>83900</v>
      </c>
      <c r="J540" s="10">
        <f t="shared" si="37"/>
        <v>6.1</v>
      </c>
      <c r="K540" s="9">
        <f t="shared" si="36"/>
        <v>5106624</v>
      </c>
      <c r="L540" s="9">
        <v>2063328.18</v>
      </c>
      <c r="M540" s="10">
        <f t="shared" si="35"/>
        <v>40.4</v>
      </c>
    </row>
    <row r="541" spans="1:13" ht="15.75" x14ac:dyDescent="0.15">
      <c r="A541" s="11" t="s">
        <v>195</v>
      </c>
      <c r="B541" s="11" t="s">
        <v>198</v>
      </c>
      <c r="C541" s="11" t="s">
        <v>18</v>
      </c>
      <c r="D541" s="13" t="s">
        <v>19</v>
      </c>
      <c r="E541" s="9">
        <v>3724025</v>
      </c>
      <c r="F541" s="9">
        <v>1979428.18</v>
      </c>
      <c r="G541" s="10">
        <f t="shared" si="34"/>
        <v>53.2</v>
      </c>
      <c r="H541" s="9">
        <v>0</v>
      </c>
      <c r="I541" s="9">
        <v>0</v>
      </c>
      <c r="J541" s="10">
        <f t="shared" si="37"/>
        <v>0</v>
      </c>
      <c r="K541" s="9">
        <f t="shared" si="36"/>
        <v>3724025</v>
      </c>
      <c r="L541" s="9">
        <v>1979428.18</v>
      </c>
      <c r="M541" s="10">
        <f t="shared" si="35"/>
        <v>53.2</v>
      </c>
    </row>
    <row r="542" spans="1:13" ht="15.75" x14ac:dyDescent="0.15">
      <c r="A542" s="11" t="s">
        <v>195</v>
      </c>
      <c r="B542" s="11" t="s">
        <v>198</v>
      </c>
      <c r="C542" s="11" t="s">
        <v>28</v>
      </c>
      <c r="D542" s="14" t="s">
        <v>29</v>
      </c>
      <c r="E542" s="9">
        <v>433055</v>
      </c>
      <c r="F542" s="9">
        <v>333500</v>
      </c>
      <c r="G542" s="10">
        <f t="shared" si="34"/>
        <v>77</v>
      </c>
      <c r="H542" s="9">
        <v>0</v>
      </c>
      <c r="I542" s="9">
        <v>0</v>
      </c>
      <c r="J542" s="10">
        <f t="shared" si="37"/>
        <v>0</v>
      </c>
      <c r="K542" s="9">
        <f t="shared" si="36"/>
        <v>433055</v>
      </c>
      <c r="L542" s="9">
        <v>333500</v>
      </c>
      <c r="M542" s="10">
        <f t="shared" si="35"/>
        <v>77</v>
      </c>
    </row>
    <row r="543" spans="1:13" ht="15.75" x14ac:dyDescent="0.15">
      <c r="A543" s="11" t="s">
        <v>195</v>
      </c>
      <c r="B543" s="11" t="s">
        <v>198</v>
      </c>
      <c r="C543" s="15" t="s">
        <v>32</v>
      </c>
      <c r="D543" s="16" t="s">
        <v>33</v>
      </c>
      <c r="E543" s="9">
        <v>433055</v>
      </c>
      <c r="F543" s="9">
        <v>333500</v>
      </c>
      <c r="G543" s="10">
        <f t="shared" si="34"/>
        <v>77</v>
      </c>
      <c r="H543" s="9">
        <v>0</v>
      </c>
      <c r="I543" s="9">
        <v>0</v>
      </c>
      <c r="J543" s="10">
        <f t="shared" si="37"/>
        <v>0</v>
      </c>
      <c r="K543" s="9">
        <f t="shared" si="36"/>
        <v>433055</v>
      </c>
      <c r="L543" s="9">
        <v>333500</v>
      </c>
      <c r="M543" s="10">
        <f t="shared" si="35"/>
        <v>77</v>
      </c>
    </row>
    <row r="544" spans="1:13" ht="15.75" x14ac:dyDescent="0.15">
      <c r="A544" s="11" t="s">
        <v>195</v>
      </c>
      <c r="B544" s="11" t="s">
        <v>198</v>
      </c>
      <c r="C544" s="11" t="s">
        <v>114</v>
      </c>
      <c r="D544" s="14" t="s">
        <v>115</v>
      </c>
      <c r="E544" s="9">
        <v>3290970</v>
      </c>
      <c r="F544" s="9">
        <v>1645928.18</v>
      </c>
      <c r="G544" s="10">
        <f t="shared" si="34"/>
        <v>50</v>
      </c>
      <c r="H544" s="9">
        <v>0</v>
      </c>
      <c r="I544" s="9">
        <v>0</v>
      </c>
      <c r="J544" s="10">
        <f t="shared" si="37"/>
        <v>0</v>
      </c>
      <c r="K544" s="9">
        <f t="shared" si="36"/>
        <v>3290970</v>
      </c>
      <c r="L544" s="9">
        <v>1645928.18</v>
      </c>
      <c r="M544" s="10">
        <f t="shared" si="35"/>
        <v>50</v>
      </c>
    </row>
    <row r="545" spans="1:13" ht="47.25" x14ac:dyDescent="0.15">
      <c r="A545" s="11" t="s">
        <v>195</v>
      </c>
      <c r="B545" s="11" t="s">
        <v>198</v>
      </c>
      <c r="C545" s="15" t="s">
        <v>116</v>
      </c>
      <c r="D545" s="16" t="s">
        <v>117</v>
      </c>
      <c r="E545" s="9">
        <v>3290970</v>
      </c>
      <c r="F545" s="9">
        <v>1645928.18</v>
      </c>
      <c r="G545" s="10">
        <f t="shared" si="34"/>
        <v>50</v>
      </c>
      <c r="H545" s="9">
        <v>0</v>
      </c>
      <c r="I545" s="9">
        <v>0</v>
      </c>
      <c r="J545" s="10">
        <f t="shared" si="37"/>
        <v>0</v>
      </c>
      <c r="K545" s="9">
        <f t="shared" si="36"/>
        <v>3290970</v>
      </c>
      <c r="L545" s="9">
        <v>1645928.18</v>
      </c>
      <c r="M545" s="10">
        <f t="shared" si="35"/>
        <v>50</v>
      </c>
    </row>
    <row r="546" spans="1:13" ht="15.75" x14ac:dyDescent="0.15">
      <c r="A546" s="11" t="s">
        <v>195</v>
      </c>
      <c r="B546" s="11" t="s">
        <v>198</v>
      </c>
      <c r="C546" s="11" t="s">
        <v>64</v>
      </c>
      <c r="D546" s="13" t="s">
        <v>65</v>
      </c>
      <c r="E546" s="9">
        <v>0</v>
      </c>
      <c r="F546" s="9">
        <v>0</v>
      </c>
      <c r="G546" s="10">
        <f t="shared" si="34"/>
        <v>0</v>
      </c>
      <c r="H546" s="9">
        <v>1382599</v>
      </c>
      <c r="I546" s="9">
        <v>83900</v>
      </c>
      <c r="J546" s="10">
        <f t="shared" si="37"/>
        <v>6.1</v>
      </c>
      <c r="K546" s="9">
        <f t="shared" si="36"/>
        <v>1382599</v>
      </c>
      <c r="L546" s="9">
        <v>83900</v>
      </c>
      <c r="M546" s="10">
        <f t="shared" si="35"/>
        <v>6.1</v>
      </c>
    </row>
    <row r="547" spans="1:13" ht="15.75" x14ac:dyDescent="0.15">
      <c r="A547" s="11" t="s">
        <v>195</v>
      </c>
      <c r="B547" s="11" t="s">
        <v>198</v>
      </c>
      <c r="C547" s="11" t="s">
        <v>66</v>
      </c>
      <c r="D547" s="14" t="s">
        <v>67</v>
      </c>
      <c r="E547" s="9">
        <v>0</v>
      </c>
      <c r="F547" s="9">
        <v>0</v>
      </c>
      <c r="G547" s="10">
        <f t="shared" si="34"/>
        <v>0</v>
      </c>
      <c r="H547" s="9">
        <v>1382599</v>
      </c>
      <c r="I547" s="9">
        <v>83900</v>
      </c>
      <c r="J547" s="10">
        <f t="shared" si="37"/>
        <v>6.1</v>
      </c>
      <c r="K547" s="9">
        <f t="shared" si="36"/>
        <v>1382599</v>
      </c>
      <c r="L547" s="9">
        <v>83900</v>
      </c>
      <c r="M547" s="10">
        <f t="shared" si="35"/>
        <v>6.1</v>
      </c>
    </row>
    <row r="548" spans="1:13" ht="15.75" x14ac:dyDescent="0.15">
      <c r="A548" s="11" t="s">
        <v>195</v>
      </c>
      <c r="B548" s="11" t="s">
        <v>198</v>
      </c>
      <c r="C548" s="15" t="s">
        <v>183</v>
      </c>
      <c r="D548" s="16" t="s">
        <v>184</v>
      </c>
      <c r="E548" s="9">
        <v>0</v>
      </c>
      <c r="F548" s="9">
        <v>0</v>
      </c>
      <c r="G548" s="10">
        <f t="shared" si="34"/>
        <v>0</v>
      </c>
      <c r="H548" s="9">
        <v>1382599</v>
      </c>
      <c r="I548" s="9">
        <v>83900</v>
      </c>
      <c r="J548" s="10">
        <f t="shared" si="37"/>
        <v>6.1</v>
      </c>
      <c r="K548" s="9">
        <f t="shared" si="36"/>
        <v>1382599</v>
      </c>
      <c r="L548" s="9">
        <v>83900</v>
      </c>
      <c r="M548" s="10">
        <f t="shared" si="35"/>
        <v>6.1</v>
      </c>
    </row>
    <row r="549" spans="1:13" ht="15.75" x14ac:dyDescent="0.15">
      <c r="A549" s="11" t="s">
        <v>195</v>
      </c>
      <c r="B549" s="11" t="s">
        <v>198</v>
      </c>
      <c r="C549" s="15" t="s">
        <v>185</v>
      </c>
      <c r="D549" s="16" t="s">
        <v>186</v>
      </c>
      <c r="E549" s="9">
        <v>0</v>
      </c>
      <c r="F549" s="9">
        <v>0</v>
      </c>
      <c r="G549" s="10">
        <f t="shared" si="34"/>
        <v>0</v>
      </c>
      <c r="H549" s="9">
        <v>1382599</v>
      </c>
      <c r="I549" s="9">
        <v>83900</v>
      </c>
      <c r="J549" s="10">
        <f t="shared" si="37"/>
        <v>6.1</v>
      </c>
      <c r="K549" s="9">
        <f t="shared" si="36"/>
        <v>1382599</v>
      </c>
      <c r="L549" s="9">
        <v>83900</v>
      </c>
      <c r="M549" s="10">
        <f t="shared" si="35"/>
        <v>6.1</v>
      </c>
    </row>
    <row r="550" spans="1:13" ht="15.75" x14ac:dyDescent="0.15">
      <c r="A550" s="11" t="s">
        <v>199</v>
      </c>
      <c r="B550" s="11" t="s">
        <v>0</v>
      </c>
      <c r="C550" s="11" t="s">
        <v>16</v>
      </c>
      <c r="D550" s="12" t="s">
        <v>200</v>
      </c>
      <c r="E550" s="9">
        <v>4416610</v>
      </c>
      <c r="F550" s="9">
        <v>850769.52</v>
      </c>
      <c r="G550" s="10">
        <f t="shared" si="34"/>
        <v>19.3</v>
      </c>
      <c r="H550" s="9">
        <v>4904466.12</v>
      </c>
      <c r="I550" s="9">
        <v>533899.4</v>
      </c>
      <c r="J550" s="10">
        <f t="shared" si="37"/>
        <v>10.9</v>
      </c>
      <c r="K550" s="9">
        <f t="shared" si="36"/>
        <v>9321076.120000001</v>
      </c>
      <c r="L550" s="9">
        <v>1384668.92</v>
      </c>
      <c r="M550" s="10">
        <f t="shared" si="35"/>
        <v>14.9</v>
      </c>
    </row>
    <row r="551" spans="1:13" ht="15.75" x14ac:dyDescent="0.15">
      <c r="A551" s="11" t="s">
        <v>199</v>
      </c>
      <c r="B551" s="11" t="s">
        <v>0</v>
      </c>
      <c r="C551" s="11" t="s">
        <v>18</v>
      </c>
      <c r="D551" s="13" t="s">
        <v>19</v>
      </c>
      <c r="E551" s="9">
        <v>4416610</v>
      </c>
      <c r="F551" s="9">
        <v>850769.52</v>
      </c>
      <c r="G551" s="10">
        <f t="shared" si="34"/>
        <v>19.3</v>
      </c>
      <c r="H551" s="9">
        <v>224266.12</v>
      </c>
      <c r="I551" s="9">
        <v>29926.799999999999</v>
      </c>
      <c r="J551" s="10">
        <f t="shared" si="37"/>
        <v>13.3</v>
      </c>
      <c r="K551" s="9">
        <f t="shared" si="36"/>
        <v>4640876.12</v>
      </c>
      <c r="L551" s="9">
        <v>880696.31999999995</v>
      </c>
      <c r="M551" s="10">
        <f t="shared" si="35"/>
        <v>19</v>
      </c>
    </row>
    <row r="552" spans="1:13" ht="31.5" x14ac:dyDescent="0.15">
      <c r="A552" s="11" t="s">
        <v>199</v>
      </c>
      <c r="B552" s="11" t="s">
        <v>0</v>
      </c>
      <c r="C552" s="11" t="s">
        <v>20</v>
      </c>
      <c r="D552" s="14" t="s">
        <v>21</v>
      </c>
      <c r="E552" s="9">
        <v>350840</v>
      </c>
      <c r="F552" s="9">
        <v>156057.51999999999</v>
      </c>
      <c r="G552" s="10">
        <f t="shared" si="34"/>
        <v>44.5</v>
      </c>
      <c r="H552" s="9">
        <v>0</v>
      </c>
      <c r="I552" s="9">
        <v>0</v>
      </c>
      <c r="J552" s="10">
        <f t="shared" si="37"/>
        <v>0</v>
      </c>
      <c r="K552" s="9">
        <f t="shared" si="36"/>
        <v>350840</v>
      </c>
      <c r="L552" s="9">
        <v>156057.51999999999</v>
      </c>
      <c r="M552" s="10">
        <f t="shared" si="35"/>
        <v>44.5</v>
      </c>
    </row>
    <row r="553" spans="1:13" ht="15.75" x14ac:dyDescent="0.15">
      <c r="A553" s="11" t="s">
        <v>199</v>
      </c>
      <c r="B553" s="11" t="s">
        <v>0</v>
      </c>
      <c r="C553" s="15" t="s">
        <v>22</v>
      </c>
      <c r="D553" s="16" t="s">
        <v>23</v>
      </c>
      <c r="E553" s="9">
        <v>287570</v>
      </c>
      <c r="F553" s="9">
        <v>127916</v>
      </c>
      <c r="G553" s="10">
        <f t="shared" si="34"/>
        <v>44.5</v>
      </c>
      <c r="H553" s="9">
        <v>0</v>
      </c>
      <c r="I553" s="9">
        <v>0</v>
      </c>
      <c r="J553" s="10">
        <f t="shared" si="37"/>
        <v>0</v>
      </c>
      <c r="K553" s="9">
        <f t="shared" si="36"/>
        <v>287570</v>
      </c>
      <c r="L553" s="9">
        <v>127916</v>
      </c>
      <c r="M553" s="10">
        <f t="shared" si="35"/>
        <v>44.5</v>
      </c>
    </row>
    <row r="554" spans="1:13" ht="15.75" x14ac:dyDescent="0.15">
      <c r="A554" s="11" t="s">
        <v>199</v>
      </c>
      <c r="B554" s="11" t="s">
        <v>0</v>
      </c>
      <c r="C554" s="15" t="s">
        <v>24</v>
      </c>
      <c r="D554" s="16" t="s">
        <v>25</v>
      </c>
      <c r="E554" s="9">
        <v>287570</v>
      </c>
      <c r="F554" s="9">
        <v>127916</v>
      </c>
      <c r="G554" s="10">
        <f t="shared" si="34"/>
        <v>44.5</v>
      </c>
      <c r="H554" s="9">
        <v>0</v>
      </c>
      <c r="I554" s="9">
        <v>0</v>
      </c>
      <c r="J554" s="10">
        <f t="shared" si="37"/>
        <v>0</v>
      </c>
      <c r="K554" s="9">
        <f t="shared" si="36"/>
        <v>287570</v>
      </c>
      <c r="L554" s="9">
        <v>127916</v>
      </c>
      <c r="M554" s="10">
        <f t="shared" si="35"/>
        <v>44.5</v>
      </c>
    </row>
    <row r="555" spans="1:13" ht="15.75" x14ac:dyDescent="0.15">
      <c r="A555" s="11" t="s">
        <v>199</v>
      </c>
      <c r="B555" s="11" t="s">
        <v>0</v>
      </c>
      <c r="C555" s="15" t="s">
        <v>26</v>
      </c>
      <c r="D555" s="16" t="s">
        <v>27</v>
      </c>
      <c r="E555" s="9">
        <v>63270</v>
      </c>
      <c r="F555" s="9">
        <v>28141.52</v>
      </c>
      <c r="G555" s="10">
        <f t="shared" si="34"/>
        <v>44.5</v>
      </c>
      <c r="H555" s="9">
        <v>0</v>
      </c>
      <c r="I555" s="9">
        <v>0</v>
      </c>
      <c r="J555" s="10">
        <f t="shared" si="37"/>
        <v>0</v>
      </c>
      <c r="K555" s="9">
        <f t="shared" si="36"/>
        <v>63270</v>
      </c>
      <c r="L555" s="9">
        <v>28141.52</v>
      </c>
      <c r="M555" s="10">
        <f t="shared" si="35"/>
        <v>44.5</v>
      </c>
    </row>
    <row r="556" spans="1:13" ht="15.75" x14ac:dyDescent="0.15">
      <c r="A556" s="11" t="s">
        <v>199</v>
      </c>
      <c r="B556" s="11" t="s">
        <v>0</v>
      </c>
      <c r="C556" s="11" t="s">
        <v>28</v>
      </c>
      <c r="D556" s="14" t="s">
        <v>29</v>
      </c>
      <c r="E556" s="9">
        <v>4065770</v>
      </c>
      <c r="F556" s="9">
        <v>694712</v>
      </c>
      <c r="G556" s="10">
        <f t="shared" si="34"/>
        <v>17.100000000000001</v>
      </c>
      <c r="H556" s="9">
        <v>224266.12</v>
      </c>
      <c r="I556" s="9">
        <v>29926.799999999999</v>
      </c>
      <c r="J556" s="10">
        <f t="shared" si="37"/>
        <v>13.3</v>
      </c>
      <c r="K556" s="9">
        <f t="shared" si="36"/>
        <v>4290036.12</v>
      </c>
      <c r="L556" s="9">
        <v>724638.8</v>
      </c>
      <c r="M556" s="10">
        <f t="shared" si="35"/>
        <v>16.899999999999999</v>
      </c>
    </row>
    <row r="557" spans="1:13" ht="31.5" x14ac:dyDescent="0.15">
      <c r="A557" s="11" t="s">
        <v>199</v>
      </c>
      <c r="B557" s="11" t="s">
        <v>0</v>
      </c>
      <c r="C557" s="15" t="s">
        <v>30</v>
      </c>
      <c r="D557" s="16" t="s">
        <v>31</v>
      </c>
      <c r="E557" s="9">
        <v>2600</v>
      </c>
      <c r="F557" s="9">
        <v>0</v>
      </c>
      <c r="G557" s="10">
        <f t="shared" si="34"/>
        <v>0</v>
      </c>
      <c r="H557" s="9">
        <v>0</v>
      </c>
      <c r="I557" s="9">
        <v>0</v>
      </c>
      <c r="J557" s="10">
        <f t="shared" si="37"/>
        <v>0</v>
      </c>
      <c r="K557" s="9">
        <f t="shared" si="36"/>
        <v>2600</v>
      </c>
      <c r="L557" s="9">
        <v>0</v>
      </c>
      <c r="M557" s="10">
        <f t="shared" si="35"/>
        <v>0</v>
      </c>
    </row>
    <row r="558" spans="1:13" ht="15.75" x14ac:dyDescent="0.15">
      <c r="A558" s="11" t="s">
        <v>199</v>
      </c>
      <c r="B558" s="11" t="s">
        <v>0</v>
      </c>
      <c r="C558" s="15" t="s">
        <v>32</v>
      </c>
      <c r="D558" s="16" t="s">
        <v>33</v>
      </c>
      <c r="E558" s="9">
        <v>3669020</v>
      </c>
      <c r="F558" s="9">
        <v>694712</v>
      </c>
      <c r="G558" s="10">
        <f t="shared" si="34"/>
        <v>18.899999999999999</v>
      </c>
      <c r="H558" s="9">
        <v>44236.12</v>
      </c>
      <c r="I558" s="9">
        <v>0</v>
      </c>
      <c r="J558" s="10">
        <f t="shared" si="37"/>
        <v>0</v>
      </c>
      <c r="K558" s="9">
        <f t="shared" si="36"/>
        <v>3713256.12</v>
      </c>
      <c r="L558" s="9">
        <v>694712</v>
      </c>
      <c r="M558" s="10">
        <f t="shared" si="35"/>
        <v>18.7</v>
      </c>
    </row>
    <row r="559" spans="1:13" ht="15.75" x14ac:dyDescent="0.15">
      <c r="A559" s="11" t="s">
        <v>199</v>
      </c>
      <c r="B559" s="11" t="s">
        <v>0</v>
      </c>
      <c r="C559" s="15" t="s">
        <v>34</v>
      </c>
      <c r="D559" s="16" t="s">
        <v>35</v>
      </c>
      <c r="E559" s="9">
        <v>2150</v>
      </c>
      <c r="F559" s="9">
        <v>0</v>
      </c>
      <c r="G559" s="10">
        <f t="shared" si="34"/>
        <v>0</v>
      </c>
      <c r="H559" s="9">
        <v>0</v>
      </c>
      <c r="I559" s="9">
        <v>0</v>
      </c>
      <c r="J559" s="10">
        <f t="shared" si="37"/>
        <v>0</v>
      </c>
      <c r="K559" s="9">
        <f t="shared" si="36"/>
        <v>2150</v>
      </c>
      <c r="L559" s="9">
        <v>0</v>
      </c>
      <c r="M559" s="10">
        <f t="shared" si="35"/>
        <v>0</v>
      </c>
    </row>
    <row r="560" spans="1:13" ht="47.25" x14ac:dyDescent="0.15">
      <c r="A560" s="11" t="s">
        <v>199</v>
      </c>
      <c r="B560" s="11" t="s">
        <v>0</v>
      </c>
      <c r="C560" s="15" t="s">
        <v>56</v>
      </c>
      <c r="D560" s="16" t="s">
        <v>57</v>
      </c>
      <c r="E560" s="9">
        <v>392000</v>
      </c>
      <c r="F560" s="9">
        <v>0</v>
      </c>
      <c r="G560" s="10">
        <f t="shared" si="34"/>
        <v>0</v>
      </c>
      <c r="H560" s="9">
        <v>180030</v>
      </c>
      <c r="I560" s="9">
        <v>29926.799999999999</v>
      </c>
      <c r="J560" s="10">
        <f t="shared" si="37"/>
        <v>16.600000000000001</v>
      </c>
      <c r="K560" s="9">
        <f t="shared" si="36"/>
        <v>572030</v>
      </c>
      <c r="L560" s="9">
        <v>29926.799999999999</v>
      </c>
      <c r="M560" s="10">
        <f t="shared" si="35"/>
        <v>5.2</v>
      </c>
    </row>
    <row r="561" spans="1:13" ht="47.25" x14ac:dyDescent="0.15">
      <c r="A561" s="11" t="s">
        <v>199</v>
      </c>
      <c r="B561" s="11" t="s">
        <v>0</v>
      </c>
      <c r="C561" s="15" t="s">
        <v>201</v>
      </c>
      <c r="D561" s="16" t="s">
        <v>202</v>
      </c>
      <c r="E561" s="9">
        <v>0</v>
      </c>
      <c r="F561" s="9">
        <v>0</v>
      </c>
      <c r="G561" s="10">
        <f t="shared" si="34"/>
        <v>0</v>
      </c>
      <c r="H561" s="9">
        <v>180030</v>
      </c>
      <c r="I561" s="9">
        <v>29926.799999999999</v>
      </c>
      <c r="J561" s="10">
        <f t="shared" si="37"/>
        <v>16.600000000000001</v>
      </c>
      <c r="K561" s="9">
        <f t="shared" si="36"/>
        <v>180030</v>
      </c>
      <c r="L561" s="9">
        <v>29926.799999999999</v>
      </c>
      <c r="M561" s="10">
        <f t="shared" si="35"/>
        <v>16.600000000000001</v>
      </c>
    </row>
    <row r="562" spans="1:13" ht="47.25" x14ac:dyDescent="0.15">
      <c r="A562" s="11" t="s">
        <v>199</v>
      </c>
      <c r="B562" s="11" t="s">
        <v>0</v>
      </c>
      <c r="C562" s="15" t="s">
        <v>58</v>
      </c>
      <c r="D562" s="16" t="s">
        <v>59</v>
      </c>
      <c r="E562" s="9">
        <v>392000</v>
      </c>
      <c r="F562" s="9">
        <v>0</v>
      </c>
      <c r="G562" s="10">
        <f t="shared" si="34"/>
        <v>0</v>
      </c>
      <c r="H562" s="9">
        <v>0</v>
      </c>
      <c r="I562" s="9">
        <v>0</v>
      </c>
      <c r="J562" s="10">
        <f t="shared" si="37"/>
        <v>0</v>
      </c>
      <c r="K562" s="9">
        <f t="shared" si="36"/>
        <v>392000</v>
      </c>
      <c r="L562" s="9">
        <v>0</v>
      </c>
      <c r="M562" s="10">
        <f t="shared" si="35"/>
        <v>0</v>
      </c>
    </row>
    <row r="563" spans="1:13" ht="15.75" x14ac:dyDescent="0.15">
      <c r="A563" s="11" t="s">
        <v>199</v>
      </c>
      <c r="B563" s="11" t="s">
        <v>0</v>
      </c>
      <c r="C563" s="11" t="s">
        <v>64</v>
      </c>
      <c r="D563" s="13" t="s">
        <v>65</v>
      </c>
      <c r="E563" s="9">
        <v>0</v>
      </c>
      <c r="F563" s="9">
        <v>0</v>
      </c>
      <c r="G563" s="10">
        <f t="shared" si="34"/>
        <v>0</v>
      </c>
      <c r="H563" s="9">
        <v>4680200</v>
      </c>
      <c r="I563" s="9">
        <v>503972.6</v>
      </c>
      <c r="J563" s="10">
        <f t="shared" si="37"/>
        <v>10.8</v>
      </c>
      <c r="K563" s="9">
        <f t="shared" si="36"/>
        <v>4680200</v>
      </c>
      <c r="L563" s="9">
        <v>503972.6</v>
      </c>
      <c r="M563" s="10">
        <f t="shared" si="35"/>
        <v>10.8</v>
      </c>
    </row>
    <row r="564" spans="1:13" ht="15.75" x14ac:dyDescent="0.15">
      <c r="A564" s="11" t="s">
        <v>199</v>
      </c>
      <c r="B564" s="11" t="s">
        <v>0</v>
      </c>
      <c r="C564" s="11" t="s">
        <v>66</v>
      </c>
      <c r="D564" s="14" t="s">
        <v>67</v>
      </c>
      <c r="E564" s="9">
        <v>0</v>
      </c>
      <c r="F564" s="9">
        <v>0</v>
      </c>
      <c r="G564" s="10">
        <f t="shared" si="34"/>
        <v>0</v>
      </c>
      <c r="H564" s="9">
        <v>4680200</v>
      </c>
      <c r="I564" s="9">
        <v>503972.6</v>
      </c>
      <c r="J564" s="10">
        <f t="shared" si="37"/>
        <v>10.8</v>
      </c>
      <c r="K564" s="9">
        <f t="shared" si="36"/>
        <v>4680200</v>
      </c>
      <c r="L564" s="9">
        <v>503972.6</v>
      </c>
      <c r="M564" s="10">
        <f t="shared" si="35"/>
        <v>10.8</v>
      </c>
    </row>
    <row r="565" spans="1:13" ht="15.75" x14ac:dyDescent="0.15">
      <c r="A565" s="11" t="s">
        <v>199</v>
      </c>
      <c r="B565" s="11" t="s">
        <v>0</v>
      </c>
      <c r="C565" s="15" t="s">
        <v>183</v>
      </c>
      <c r="D565" s="16" t="s">
        <v>184</v>
      </c>
      <c r="E565" s="9">
        <v>0</v>
      </c>
      <c r="F565" s="9">
        <v>0</v>
      </c>
      <c r="G565" s="10">
        <f t="shared" si="34"/>
        <v>0</v>
      </c>
      <c r="H565" s="9">
        <v>4680200</v>
      </c>
      <c r="I565" s="9">
        <v>503972.6</v>
      </c>
      <c r="J565" s="10">
        <f t="shared" si="37"/>
        <v>10.8</v>
      </c>
      <c r="K565" s="9">
        <f t="shared" si="36"/>
        <v>4680200</v>
      </c>
      <c r="L565" s="9">
        <v>503972.6</v>
      </c>
      <c r="M565" s="10">
        <f t="shared" si="35"/>
        <v>10.8</v>
      </c>
    </row>
    <row r="566" spans="1:13" ht="15.75" x14ac:dyDescent="0.15">
      <c r="A566" s="11" t="s">
        <v>199</v>
      </c>
      <c r="B566" s="11" t="s">
        <v>0</v>
      </c>
      <c r="C566" s="15" t="s">
        <v>185</v>
      </c>
      <c r="D566" s="16" t="s">
        <v>186</v>
      </c>
      <c r="E566" s="9">
        <v>0</v>
      </c>
      <c r="F566" s="9">
        <v>0</v>
      </c>
      <c r="G566" s="10">
        <f t="shared" si="34"/>
        <v>0</v>
      </c>
      <c r="H566" s="9">
        <v>4680200</v>
      </c>
      <c r="I566" s="9">
        <v>503972.6</v>
      </c>
      <c r="J566" s="10">
        <f t="shared" si="37"/>
        <v>10.8</v>
      </c>
      <c r="K566" s="9">
        <f t="shared" si="36"/>
        <v>4680200</v>
      </c>
      <c r="L566" s="9">
        <v>503972.6</v>
      </c>
      <c r="M566" s="10">
        <f t="shared" si="35"/>
        <v>10.8</v>
      </c>
    </row>
    <row r="567" spans="1:13" ht="31.5" x14ac:dyDescent="0.15">
      <c r="A567" s="11" t="s">
        <v>203</v>
      </c>
      <c r="B567" s="11" t="s">
        <v>0</v>
      </c>
      <c r="C567" s="11" t="s">
        <v>16</v>
      </c>
      <c r="D567" s="12" t="s">
        <v>204</v>
      </c>
      <c r="E567" s="9">
        <v>392000</v>
      </c>
      <c r="F567" s="9">
        <v>0</v>
      </c>
      <c r="G567" s="10">
        <f t="shared" si="34"/>
        <v>0</v>
      </c>
      <c r="H567" s="9">
        <v>4860230</v>
      </c>
      <c r="I567" s="9">
        <v>533899.4</v>
      </c>
      <c r="J567" s="10">
        <f t="shared" si="37"/>
        <v>11</v>
      </c>
      <c r="K567" s="9">
        <f t="shared" si="36"/>
        <v>5252230</v>
      </c>
      <c r="L567" s="9">
        <v>533899.4</v>
      </c>
      <c r="M567" s="10">
        <f t="shared" si="35"/>
        <v>10.199999999999999</v>
      </c>
    </row>
    <row r="568" spans="1:13" ht="15.75" x14ac:dyDescent="0.15">
      <c r="A568" s="11" t="s">
        <v>203</v>
      </c>
      <c r="B568" s="11" t="s">
        <v>0</v>
      </c>
      <c r="C568" s="11" t="s">
        <v>18</v>
      </c>
      <c r="D568" s="13" t="s">
        <v>19</v>
      </c>
      <c r="E568" s="9">
        <v>392000</v>
      </c>
      <c r="F568" s="9">
        <v>0</v>
      </c>
      <c r="G568" s="10">
        <f t="shared" si="34"/>
        <v>0</v>
      </c>
      <c r="H568" s="9">
        <v>180030</v>
      </c>
      <c r="I568" s="9">
        <v>29926.799999999999</v>
      </c>
      <c r="J568" s="10">
        <f t="shared" si="37"/>
        <v>16.600000000000001</v>
      </c>
      <c r="K568" s="9">
        <f t="shared" si="36"/>
        <v>572030</v>
      </c>
      <c r="L568" s="9">
        <v>29926.799999999999</v>
      </c>
      <c r="M568" s="10">
        <f t="shared" si="35"/>
        <v>5.2</v>
      </c>
    </row>
    <row r="569" spans="1:13" ht="15.75" x14ac:dyDescent="0.15">
      <c r="A569" s="11" t="s">
        <v>203</v>
      </c>
      <c r="B569" s="11" t="s">
        <v>0</v>
      </c>
      <c r="C569" s="11" t="s">
        <v>28</v>
      </c>
      <c r="D569" s="14" t="s">
        <v>29</v>
      </c>
      <c r="E569" s="9">
        <v>392000</v>
      </c>
      <c r="F569" s="9">
        <v>0</v>
      </c>
      <c r="G569" s="10">
        <f t="shared" si="34"/>
        <v>0</v>
      </c>
      <c r="H569" s="9">
        <v>180030</v>
      </c>
      <c r="I569" s="9">
        <v>29926.799999999999</v>
      </c>
      <c r="J569" s="10">
        <f t="shared" si="37"/>
        <v>16.600000000000001</v>
      </c>
      <c r="K569" s="9">
        <f t="shared" si="36"/>
        <v>572030</v>
      </c>
      <c r="L569" s="9">
        <v>29926.799999999999</v>
      </c>
      <c r="M569" s="10">
        <f t="shared" si="35"/>
        <v>5.2</v>
      </c>
    </row>
    <row r="570" spans="1:13" ht="47.25" x14ac:dyDescent="0.15">
      <c r="A570" s="11" t="s">
        <v>203</v>
      </c>
      <c r="B570" s="11" t="s">
        <v>0</v>
      </c>
      <c r="C570" s="15" t="s">
        <v>56</v>
      </c>
      <c r="D570" s="16" t="s">
        <v>57</v>
      </c>
      <c r="E570" s="9">
        <v>392000</v>
      </c>
      <c r="F570" s="9">
        <v>0</v>
      </c>
      <c r="G570" s="10">
        <f t="shared" si="34"/>
        <v>0</v>
      </c>
      <c r="H570" s="9">
        <v>180030</v>
      </c>
      <c r="I570" s="9">
        <v>29926.799999999999</v>
      </c>
      <c r="J570" s="10">
        <f t="shared" si="37"/>
        <v>16.600000000000001</v>
      </c>
      <c r="K570" s="9">
        <f t="shared" si="36"/>
        <v>572030</v>
      </c>
      <c r="L570" s="9">
        <v>29926.799999999999</v>
      </c>
      <c r="M570" s="10">
        <f t="shared" si="35"/>
        <v>5.2</v>
      </c>
    </row>
    <row r="571" spans="1:13" ht="47.25" x14ac:dyDescent="0.15">
      <c r="A571" s="11" t="s">
        <v>203</v>
      </c>
      <c r="B571" s="11" t="s">
        <v>0</v>
      </c>
      <c r="C571" s="15" t="s">
        <v>201</v>
      </c>
      <c r="D571" s="16" t="s">
        <v>202</v>
      </c>
      <c r="E571" s="9">
        <v>0</v>
      </c>
      <c r="F571" s="9">
        <v>0</v>
      </c>
      <c r="G571" s="10">
        <f t="shared" si="34"/>
        <v>0</v>
      </c>
      <c r="H571" s="9">
        <v>180030</v>
      </c>
      <c r="I571" s="9">
        <v>29926.799999999999</v>
      </c>
      <c r="J571" s="10">
        <f t="shared" si="37"/>
        <v>16.600000000000001</v>
      </c>
      <c r="K571" s="9">
        <f t="shared" si="36"/>
        <v>180030</v>
      </c>
      <c r="L571" s="9">
        <v>29926.799999999999</v>
      </c>
      <c r="M571" s="10">
        <f t="shared" si="35"/>
        <v>16.600000000000001</v>
      </c>
    </row>
    <row r="572" spans="1:13" ht="47.25" x14ac:dyDescent="0.15">
      <c r="A572" s="11" t="s">
        <v>203</v>
      </c>
      <c r="B572" s="11" t="s">
        <v>0</v>
      </c>
      <c r="C572" s="15" t="s">
        <v>58</v>
      </c>
      <c r="D572" s="16" t="s">
        <v>59</v>
      </c>
      <c r="E572" s="9">
        <v>392000</v>
      </c>
      <c r="F572" s="9">
        <v>0</v>
      </c>
      <c r="G572" s="10">
        <f t="shared" si="34"/>
        <v>0</v>
      </c>
      <c r="H572" s="9">
        <v>0</v>
      </c>
      <c r="I572" s="9">
        <v>0</v>
      </c>
      <c r="J572" s="10">
        <f t="shared" si="37"/>
        <v>0</v>
      </c>
      <c r="K572" s="9">
        <f t="shared" si="36"/>
        <v>392000</v>
      </c>
      <c r="L572" s="9">
        <v>0</v>
      </c>
      <c r="M572" s="10">
        <f t="shared" si="35"/>
        <v>0</v>
      </c>
    </row>
    <row r="573" spans="1:13" ht="15.75" x14ac:dyDescent="0.15">
      <c r="A573" s="11" t="s">
        <v>203</v>
      </c>
      <c r="B573" s="11" t="s">
        <v>0</v>
      </c>
      <c r="C573" s="11" t="s">
        <v>64</v>
      </c>
      <c r="D573" s="13" t="s">
        <v>65</v>
      </c>
      <c r="E573" s="9">
        <v>0</v>
      </c>
      <c r="F573" s="9">
        <v>0</v>
      </c>
      <c r="G573" s="10">
        <f t="shared" si="34"/>
        <v>0</v>
      </c>
      <c r="H573" s="9">
        <v>4680200</v>
      </c>
      <c r="I573" s="9">
        <v>503972.6</v>
      </c>
      <c r="J573" s="10">
        <f t="shared" si="37"/>
        <v>10.8</v>
      </c>
      <c r="K573" s="9">
        <f t="shared" si="36"/>
        <v>4680200</v>
      </c>
      <c r="L573" s="9">
        <v>503972.6</v>
      </c>
      <c r="M573" s="10">
        <f t="shared" si="35"/>
        <v>10.8</v>
      </c>
    </row>
    <row r="574" spans="1:13" ht="15.75" x14ac:dyDescent="0.15">
      <c r="A574" s="11" t="s">
        <v>203</v>
      </c>
      <c r="B574" s="11" t="s">
        <v>0</v>
      </c>
      <c r="C574" s="11" t="s">
        <v>66</v>
      </c>
      <c r="D574" s="14" t="s">
        <v>67</v>
      </c>
      <c r="E574" s="9">
        <v>0</v>
      </c>
      <c r="F574" s="9">
        <v>0</v>
      </c>
      <c r="G574" s="10">
        <f t="shared" si="34"/>
        <v>0</v>
      </c>
      <c r="H574" s="9">
        <v>4680200</v>
      </c>
      <c r="I574" s="9">
        <v>503972.6</v>
      </c>
      <c r="J574" s="10">
        <f t="shared" si="37"/>
        <v>10.8</v>
      </c>
      <c r="K574" s="9">
        <f t="shared" si="36"/>
        <v>4680200</v>
      </c>
      <c r="L574" s="9">
        <v>503972.6</v>
      </c>
      <c r="M574" s="10">
        <f t="shared" si="35"/>
        <v>10.8</v>
      </c>
    </row>
    <row r="575" spans="1:13" ht="15.75" x14ac:dyDescent="0.15">
      <c r="A575" s="11" t="s">
        <v>203</v>
      </c>
      <c r="B575" s="11" t="s">
        <v>0</v>
      </c>
      <c r="C575" s="15" t="s">
        <v>183</v>
      </c>
      <c r="D575" s="16" t="s">
        <v>184</v>
      </c>
      <c r="E575" s="9">
        <v>0</v>
      </c>
      <c r="F575" s="9">
        <v>0</v>
      </c>
      <c r="G575" s="10">
        <f t="shared" si="34"/>
        <v>0</v>
      </c>
      <c r="H575" s="9">
        <v>4680200</v>
      </c>
      <c r="I575" s="9">
        <v>503972.6</v>
      </c>
      <c r="J575" s="10">
        <f t="shared" si="37"/>
        <v>10.8</v>
      </c>
      <c r="K575" s="9">
        <f t="shared" si="36"/>
        <v>4680200</v>
      </c>
      <c r="L575" s="9">
        <v>503972.6</v>
      </c>
      <c r="M575" s="10">
        <f t="shared" si="35"/>
        <v>10.8</v>
      </c>
    </row>
    <row r="576" spans="1:13" ht="15.75" x14ac:dyDescent="0.15">
      <c r="A576" s="11" t="s">
        <v>203</v>
      </c>
      <c r="B576" s="11" t="s">
        <v>0</v>
      </c>
      <c r="C576" s="15" t="s">
        <v>185</v>
      </c>
      <c r="D576" s="16" t="s">
        <v>186</v>
      </c>
      <c r="E576" s="9">
        <v>0</v>
      </c>
      <c r="F576" s="9">
        <v>0</v>
      </c>
      <c r="G576" s="10">
        <f t="shared" si="34"/>
        <v>0</v>
      </c>
      <c r="H576" s="9">
        <v>4680200</v>
      </c>
      <c r="I576" s="9">
        <v>503972.6</v>
      </c>
      <c r="J576" s="10">
        <f t="shared" si="37"/>
        <v>10.8</v>
      </c>
      <c r="K576" s="9">
        <f t="shared" si="36"/>
        <v>4680200</v>
      </c>
      <c r="L576" s="9">
        <v>503972.6</v>
      </c>
      <c r="M576" s="10">
        <f t="shared" si="35"/>
        <v>10.8</v>
      </c>
    </row>
    <row r="577" spans="1:13" ht="31.5" x14ac:dyDescent="0.15">
      <c r="A577" s="11" t="s">
        <v>205</v>
      </c>
      <c r="B577" s="11" t="s">
        <v>0</v>
      </c>
      <c r="C577" s="11" t="s">
        <v>16</v>
      </c>
      <c r="D577" s="12" t="s">
        <v>206</v>
      </c>
      <c r="E577" s="9">
        <v>0</v>
      </c>
      <c r="F577" s="9">
        <v>0</v>
      </c>
      <c r="G577" s="10">
        <f t="shared" si="34"/>
        <v>0</v>
      </c>
      <c r="H577" s="9">
        <v>4184200</v>
      </c>
      <c r="I577" s="9">
        <v>503972.6</v>
      </c>
      <c r="J577" s="10">
        <f t="shared" si="37"/>
        <v>12</v>
      </c>
      <c r="K577" s="9">
        <f t="shared" si="36"/>
        <v>4184200</v>
      </c>
      <c r="L577" s="9">
        <v>503972.6</v>
      </c>
      <c r="M577" s="10">
        <f t="shared" si="35"/>
        <v>12</v>
      </c>
    </row>
    <row r="578" spans="1:13" ht="15.75" x14ac:dyDescent="0.15">
      <c r="A578" s="11" t="s">
        <v>205</v>
      </c>
      <c r="B578" s="11" t="s">
        <v>0</v>
      </c>
      <c r="C578" s="11" t="s">
        <v>64</v>
      </c>
      <c r="D578" s="13" t="s">
        <v>65</v>
      </c>
      <c r="E578" s="9">
        <v>0</v>
      </c>
      <c r="F578" s="9">
        <v>0</v>
      </c>
      <c r="G578" s="10">
        <f t="shared" ref="G578:G641" si="38">ROUND(IF(E578=0,0,F578/E578*100),1)</f>
        <v>0</v>
      </c>
      <c r="H578" s="9">
        <v>4184200</v>
      </c>
      <c r="I578" s="9">
        <v>503972.6</v>
      </c>
      <c r="J578" s="10">
        <f t="shared" si="37"/>
        <v>12</v>
      </c>
      <c r="K578" s="9">
        <f t="shared" si="36"/>
        <v>4184200</v>
      </c>
      <c r="L578" s="9">
        <v>503972.6</v>
      </c>
      <c r="M578" s="10">
        <f t="shared" ref="M578:M641" si="39">ROUND(IF(K578=0,0,L578/K578*100),1)</f>
        <v>12</v>
      </c>
    </row>
    <row r="579" spans="1:13" ht="15.75" x14ac:dyDescent="0.15">
      <c r="A579" s="11" t="s">
        <v>205</v>
      </c>
      <c r="B579" s="11" t="s">
        <v>0</v>
      </c>
      <c r="C579" s="11" t="s">
        <v>66</v>
      </c>
      <c r="D579" s="14" t="s">
        <v>67</v>
      </c>
      <c r="E579" s="9">
        <v>0</v>
      </c>
      <c r="F579" s="9">
        <v>0</v>
      </c>
      <c r="G579" s="10">
        <f t="shared" si="38"/>
        <v>0</v>
      </c>
      <c r="H579" s="9">
        <v>4184200</v>
      </c>
      <c r="I579" s="9">
        <v>503972.6</v>
      </c>
      <c r="J579" s="10">
        <f t="shared" si="37"/>
        <v>12</v>
      </c>
      <c r="K579" s="9">
        <f t="shared" si="36"/>
        <v>4184200</v>
      </c>
      <c r="L579" s="9">
        <v>503972.6</v>
      </c>
      <c r="M579" s="10">
        <f t="shared" si="39"/>
        <v>12</v>
      </c>
    </row>
    <row r="580" spans="1:13" ht="15.75" x14ac:dyDescent="0.15">
      <c r="A580" s="11" t="s">
        <v>205</v>
      </c>
      <c r="B580" s="11" t="s">
        <v>0</v>
      </c>
      <c r="C580" s="15" t="s">
        <v>183</v>
      </c>
      <c r="D580" s="16" t="s">
        <v>184</v>
      </c>
      <c r="E580" s="9">
        <v>0</v>
      </c>
      <c r="F580" s="9">
        <v>0</v>
      </c>
      <c r="G580" s="10">
        <f t="shared" si="38"/>
        <v>0</v>
      </c>
      <c r="H580" s="9">
        <v>4184200</v>
      </c>
      <c r="I580" s="9">
        <v>503972.6</v>
      </c>
      <c r="J580" s="10">
        <f t="shared" si="37"/>
        <v>12</v>
      </c>
      <c r="K580" s="9">
        <f t="shared" si="36"/>
        <v>4184200</v>
      </c>
      <c r="L580" s="9">
        <v>503972.6</v>
      </c>
      <c r="M580" s="10">
        <f t="shared" si="39"/>
        <v>12</v>
      </c>
    </row>
    <row r="581" spans="1:13" ht="15.75" x14ac:dyDescent="0.15">
      <c r="A581" s="11" t="s">
        <v>205</v>
      </c>
      <c r="B581" s="11" t="s">
        <v>0</v>
      </c>
      <c r="C581" s="15" t="s">
        <v>185</v>
      </c>
      <c r="D581" s="16" t="s">
        <v>186</v>
      </c>
      <c r="E581" s="9">
        <v>0</v>
      </c>
      <c r="F581" s="9">
        <v>0</v>
      </c>
      <c r="G581" s="10">
        <f t="shared" si="38"/>
        <v>0</v>
      </c>
      <c r="H581" s="9">
        <v>4184200</v>
      </c>
      <c r="I581" s="9">
        <v>503972.6</v>
      </c>
      <c r="J581" s="10">
        <f t="shared" si="37"/>
        <v>12</v>
      </c>
      <c r="K581" s="9">
        <f t="shared" si="36"/>
        <v>4184200</v>
      </c>
      <c r="L581" s="9">
        <v>503972.6</v>
      </c>
      <c r="M581" s="10">
        <f t="shared" si="39"/>
        <v>12</v>
      </c>
    </row>
    <row r="582" spans="1:13" ht="31.5" x14ac:dyDescent="0.15">
      <c r="A582" s="11" t="s">
        <v>207</v>
      </c>
      <c r="B582" s="11" t="s">
        <v>208</v>
      </c>
      <c r="C582" s="11" t="s">
        <v>16</v>
      </c>
      <c r="D582" s="12" t="s">
        <v>209</v>
      </c>
      <c r="E582" s="9">
        <v>0</v>
      </c>
      <c r="F582" s="9">
        <v>0</v>
      </c>
      <c r="G582" s="10">
        <f t="shared" si="38"/>
        <v>0</v>
      </c>
      <c r="H582" s="9">
        <v>3765300</v>
      </c>
      <c r="I582" s="9">
        <v>85300</v>
      </c>
      <c r="J582" s="10">
        <f t="shared" si="37"/>
        <v>2.2999999999999998</v>
      </c>
      <c r="K582" s="9">
        <f t="shared" si="36"/>
        <v>3765300</v>
      </c>
      <c r="L582" s="9">
        <v>85300</v>
      </c>
      <c r="M582" s="10">
        <f t="shared" si="39"/>
        <v>2.2999999999999998</v>
      </c>
    </row>
    <row r="583" spans="1:13" ht="15.75" x14ac:dyDescent="0.15">
      <c r="A583" s="11" t="s">
        <v>207</v>
      </c>
      <c r="B583" s="11" t="s">
        <v>208</v>
      </c>
      <c r="C583" s="11" t="s">
        <v>64</v>
      </c>
      <c r="D583" s="13" t="s">
        <v>65</v>
      </c>
      <c r="E583" s="9">
        <v>0</v>
      </c>
      <c r="F583" s="9">
        <v>0</v>
      </c>
      <c r="G583" s="10">
        <f t="shared" si="38"/>
        <v>0</v>
      </c>
      <c r="H583" s="9">
        <v>3765300</v>
      </c>
      <c r="I583" s="9">
        <v>85300</v>
      </c>
      <c r="J583" s="10">
        <f t="shared" si="37"/>
        <v>2.2999999999999998</v>
      </c>
      <c r="K583" s="9">
        <f t="shared" si="36"/>
        <v>3765300</v>
      </c>
      <c r="L583" s="9">
        <v>85300</v>
      </c>
      <c r="M583" s="10">
        <f t="shared" si="39"/>
        <v>2.2999999999999998</v>
      </c>
    </row>
    <row r="584" spans="1:13" ht="15.75" x14ac:dyDescent="0.15">
      <c r="A584" s="11" t="s">
        <v>207</v>
      </c>
      <c r="B584" s="11" t="s">
        <v>208</v>
      </c>
      <c r="C584" s="11" t="s">
        <v>66</v>
      </c>
      <c r="D584" s="14" t="s">
        <v>67</v>
      </c>
      <c r="E584" s="9">
        <v>0</v>
      </c>
      <c r="F584" s="9">
        <v>0</v>
      </c>
      <c r="G584" s="10">
        <f t="shared" si="38"/>
        <v>0</v>
      </c>
      <c r="H584" s="9">
        <v>3765300</v>
      </c>
      <c r="I584" s="9">
        <v>85300</v>
      </c>
      <c r="J584" s="10">
        <f t="shared" si="37"/>
        <v>2.2999999999999998</v>
      </c>
      <c r="K584" s="9">
        <f t="shared" si="36"/>
        <v>3765300</v>
      </c>
      <c r="L584" s="9">
        <v>85300</v>
      </c>
      <c r="M584" s="10">
        <f t="shared" si="39"/>
        <v>2.2999999999999998</v>
      </c>
    </row>
    <row r="585" spans="1:13" ht="15.75" x14ac:dyDescent="0.15">
      <c r="A585" s="11" t="s">
        <v>207</v>
      </c>
      <c r="B585" s="11" t="s">
        <v>208</v>
      </c>
      <c r="C585" s="15" t="s">
        <v>183</v>
      </c>
      <c r="D585" s="16" t="s">
        <v>184</v>
      </c>
      <c r="E585" s="9">
        <v>0</v>
      </c>
      <c r="F585" s="9">
        <v>0</v>
      </c>
      <c r="G585" s="10">
        <f t="shared" si="38"/>
        <v>0</v>
      </c>
      <c r="H585" s="9">
        <v>3765300</v>
      </c>
      <c r="I585" s="9">
        <v>85300</v>
      </c>
      <c r="J585" s="10">
        <f t="shared" si="37"/>
        <v>2.2999999999999998</v>
      </c>
      <c r="K585" s="9">
        <f t="shared" si="36"/>
        <v>3765300</v>
      </c>
      <c r="L585" s="9">
        <v>85300</v>
      </c>
      <c r="M585" s="10">
        <f t="shared" si="39"/>
        <v>2.2999999999999998</v>
      </c>
    </row>
    <row r="586" spans="1:13" ht="15.75" x14ac:dyDescent="0.15">
      <c r="A586" s="11" t="s">
        <v>207</v>
      </c>
      <c r="B586" s="11" t="s">
        <v>208</v>
      </c>
      <c r="C586" s="15" t="s">
        <v>185</v>
      </c>
      <c r="D586" s="16" t="s">
        <v>186</v>
      </c>
      <c r="E586" s="9">
        <v>0</v>
      </c>
      <c r="F586" s="9">
        <v>0</v>
      </c>
      <c r="G586" s="10">
        <f t="shared" si="38"/>
        <v>0</v>
      </c>
      <c r="H586" s="9">
        <v>3765300</v>
      </c>
      <c r="I586" s="9">
        <v>85300</v>
      </c>
      <c r="J586" s="10">
        <f t="shared" si="37"/>
        <v>2.2999999999999998</v>
      </c>
      <c r="K586" s="9">
        <f t="shared" si="36"/>
        <v>3765300</v>
      </c>
      <c r="L586" s="9">
        <v>85300</v>
      </c>
      <c r="M586" s="10">
        <f t="shared" si="39"/>
        <v>2.2999999999999998</v>
      </c>
    </row>
    <row r="587" spans="1:13" ht="31.5" x14ac:dyDescent="0.15">
      <c r="A587" s="11" t="s">
        <v>210</v>
      </c>
      <c r="B587" s="11" t="s">
        <v>211</v>
      </c>
      <c r="C587" s="11" t="s">
        <v>16</v>
      </c>
      <c r="D587" s="12" t="s">
        <v>212</v>
      </c>
      <c r="E587" s="9">
        <v>0</v>
      </c>
      <c r="F587" s="9">
        <v>0</v>
      </c>
      <c r="G587" s="10">
        <f t="shared" si="38"/>
        <v>0</v>
      </c>
      <c r="H587" s="9">
        <v>49000</v>
      </c>
      <c r="I587" s="9">
        <v>49000</v>
      </c>
      <c r="J587" s="10">
        <f t="shared" si="37"/>
        <v>100</v>
      </c>
      <c r="K587" s="9">
        <f t="shared" si="36"/>
        <v>49000</v>
      </c>
      <c r="L587" s="9">
        <v>49000</v>
      </c>
      <c r="M587" s="10">
        <f t="shared" si="39"/>
        <v>100</v>
      </c>
    </row>
    <row r="588" spans="1:13" ht="15.75" x14ac:dyDescent="0.15">
      <c r="A588" s="11" t="s">
        <v>210</v>
      </c>
      <c r="B588" s="11" t="s">
        <v>211</v>
      </c>
      <c r="C588" s="11" t="s">
        <v>64</v>
      </c>
      <c r="D588" s="13" t="s">
        <v>65</v>
      </c>
      <c r="E588" s="9">
        <v>0</v>
      </c>
      <c r="F588" s="9">
        <v>0</v>
      </c>
      <c r="G588" s="10">
        <f t="shared" si="38"/>
        <v>0</v>
      </c>
      <c r="H588" s="9">
        <v>49000</v>
      </c>
      <c r="I588" s="9">
        <v>49000</v>
      </c>
      <c r="J588" s="10">
        <f t="shared" si="37"/>
        <v>100</v>
      </c>
      <c r="K588" s="9">
        <f t="shared" ref="K588:K651" si="40">E588+H588</f>
        <v>49000</v>
      </c>
      <c r="L588" s="9">
        <v>49000</v>
      </c>
      <c r="M588" s="10">
        <f t="shared" si="39"/>
        <v>100</v>
      </c>
    </row>
    <row r="589" spans="1:13" ht="15.75" x14ac:dyDescent="0.15">
      <c r="A589" s="11" t="s">
        <v>210</v>
      </c>
      <c r="B589" s="11" t="s">
        <v>211</v>
      </c>
      <c r="C589" s="11" t="s">
        <v>66</v>
      </c>
      <c r="D589" s="14" t="s">
        <v>67</v>
      </c>
      <c r="E589" s="9">
        <v>0</v>
      </c>
      <c r="F589" s="9">
        <v>0</v>
      </c>
      <c r="G589" s="10">
        <f t="shared" si="38"/>
        <v>0</v>
      </c>
      <c r="H589" s="9">
        <v>49000</v>
      </c>
      <c r="I589" s="9">
        <v>49000</v>
      </c>
      <c r="J589" s="10">
        <f t="shared" si="37"/>
        <v>100</v>
      </c>
      <c r="K589" s="9">
        <f t="shared" si="40"/>
        <v>49000</v>
      </c>
      <c r="L589" s="9">
        <v>49000</v>
      </c>
      <c r="M589" s="10">
        <f t="shared" si="39"/>
        <v>100</v>
      </c>
    </row>
    <row r="590" spans="1:13" ht="15.75" x14ac:dyDescent="0.15">
      <c r="A590" s="11" t="s">
        <v>210</v>
      </c>
      <c r="B590" s="11" t="s">
        <v>211</v>
      </c>
      <c r="C590" s="15" t="s">
        <v>183</v>
      </c>
      <c r="D590" s="16" t="s">
        <v>184</v>
      </c>
      <c r="E590" s="9">
        <v>0</v>
      </c>
      <c r="F590" s="9">
        <v>0</v>
      </c>
      <c r="G590" s="10">
        <f t="shared" si="38"/>
        <v>0</v>
      </c>
      <c r="H590" s="9">
        <v>49000</v>
      </c>
      <c r="I590" s="9">
        <v>49000</v>
      </c>
      <c r="J590" s="10">
        <f t="shared" ref="J590:J653" si="41">ROUND(IF(H590=0,0,I590/H590*100),1)</f>
        <v>100</v>
      </c>
      <c r="K590" s="9">
        <f t="shared" si="40"/>
        <v>49000</v>
      </c>
      <c r="L590" s="9">
        <v>49000</v>
      </c>
      <c r="M590" s="10">
        <f t="shared" si="39"/>
        <v>100</v>
      </c>
    </row>
    <row r="591" spans="1:13" ht="15.75" x14ac:dyDescent="0.15">
      <c r="A591" s="11" t="s">
        <v>210</v>
      </c>
      <c r="B591" s="11" t="s">
        <v>211</v>
      </c>
      <c r="C591" s="15" t="s">
        <v>185</v>
      </c>
      <c r="D591" s="16" t="s">
        <v>186</v>
      </c>
      <c r="E591" s="9">
        <v>0</v>
      </c>
      <c r="F591" s="9">
        <v>0</v>
      </c>
      <c r="G591" s="10">
        <f t="shared" si="38"/>
        <v>0</v>
      </c>
      <c r="H591" s="9">
        <v>49000</v>
      </c>
      <c r="I591" s="9">
        <v>49000</v>
      </c>
      <c r="J591" s="10">
        <f t="shared" si="41"/>
        <v>100</v>
      </c>
      <c r="K591" s="9">
        <f t="shared" si="40"/>
        <v>49000</v>
      </c>
      <c r="L591" s="9">
        <v>49000</v>
      </c>
      <c r="M591" s="10">
        <f t="shared" si="39"/>
        <v>100</v>
      </c>
    </row>
    <row r="592" spans="1:13" ht="31.5" x14ac:dyDescent="0.15">
      <c r="A592" s="11" t="s">
        <v>213</v>
      </c>
      <c r="B592" s="11" t="s">
        <v>214</v>
      </c>
      <c r="C592" s="11" t="s">
        <v>16</v>
      </c>
      <c r="D592" s="12" t="s">
        <v>215</v>
      </c>
      <c r="E592" s="9">
        <v>0</v>
      </c>
      <c r="F592" s="9">
        <v>0</v>
      </c>
      <c r="G592" s="10">
        <f t="shared" si="38"/>
        <v>0</v>
      </c>
      <c r="H592" s="9">
        <v>49900</v>
      </c>
      <c r="I592" s="9">
        <v>49900</v>
      </c>
      <c r="J592" s="10">
        <f t="shared" si="41"/>
        <v>100</v>
      </c>
      <c r="K592" s="9">
        <f t="shared" si="40"/>
        <v>49900</v>
      </c>
      <c r="L592" s="9">
        <v>49900</v>
      </c>
      <c r="M592" s="10">
        <f t="shared" si="39"/>
        <v>100</v>
      </c>
    </row>
    <row r="593" spans="1:13" ht="15.75" x14ac:dyDescent="0.15">
      <c r="A593" s="11" t="s">
        <v>213</v>
      </c>
      <c r="B593" s="11" t="s">
        <v>214</v>
      </c>
      <c r="C593" s="11" t="s">
        <v>64</v>
      </c>
      <c r="D593" s="13" t="s">
        <v>65</v>
      </c>
      <c r="E593" s="9">
        <v>0</v>
      </c>
      <c r="F593" s="9">
        <v>0</v>
      </c>
      <c r="G593" s="10">
        <f t="shared" si="38"/>
        <v>0</v>
      </c>
      <c r="H593" s="9">
        <v>49900</v>
      </c>
      <c r="I593" s="9">
        <v>49900</v>
      </c>
      <c r="J593" s="10">
        <f t="shared" si="41"/>
        <v>100</v>
      </c>
      <c r="K593" s="9">
        <f t="shared" si="40"/>
        <v>49900</v>
      </c>
      <c r="L593" s="9">
        <v>49900</v>
      </c>
      <c r="M593" s="10">
        <f t="shared" si="39"/>
        <v>100</v>
      </c>
    </row>
    <row r="594" spans="1:13" ht="15.75" x14ac:dyDescent="0.15">
      <c r="A594" s="11" t="s">
        <v>213</v>
      </c>
      <c r="B594" s="11" t="s">
        <v>214</v>
      </c>
      <c r="C594" s="11" t="s">
        <v>66</v>
      </c>
      <c r="D594" s="14" t="s">
        <v>67</v>
      </c>
      <c r="E594" s="9">
        <v>0</v>
      </c>
      <c r="F594" s="9">
        <v>0</v>
      </c>
      <c r="G594" s="10">
        <f t="shared" si="38"/>
        <v>0</v>
      </c>
      <c r="H594" s="9">
        <v>49900</v>
      </c>
      <c r="I594" s="9">
        <v>49900</v>
      </c>
      <c r="J594" s="10">
        <f t="shared" si="41"/>
        <v>100</v>
      </c>
      <c r="K594" s="9">
        <f t="shared" si="40"/>
        <v>49900</v>
      </c>
      <c r="L594" s="9">
        <v>49900</v>
      </c>
      <c r="M594" s="10">
        <f t="shared" si="39"/>
        <v>100</v>
      </c>
    </row>
    <row r="595" spans="1:13" ht="15.75" x14ac:dyDescent="0.15">
      <c r="A595" s="11" t="s">
        <v>213</v>
      </c>
      <c r="B595" s="11" t="s">
        <v>214</v>
      </c>
      <c r="C595" s="15" t="s">
        <v>183</v>
      </c>
      <c r="D595" s="16" t="s">
        <v>184</v>
      </c>
      <c r="E595" s="9">
        <v>0</v>
      </c>
      <c r="F595" s="9">
        <v>0</v>
      </c>
      <c r="G595" s="10">
        <f t="shared" si="38"/>
        <v>0</v>
      </c>
      <c r="H595" s="9">
        <v>49900</v>
      </c>
      <c r="I595" s="9">
        <v>49900</v>
      </c>
      <c r="J595" s="10">
        <f t="shared" si="41"/>
        <v>100</v>
      </c>
      <c r="K595" s="9">
        <f t="shared" si="40"/>
        <v>49900</v>
      </c>
      <c r="L595" s="9">
        <v>49900</v>
      </c>
      <c r="M595" s="10">
        <f t="shared" si="39"/>
        <v>100</v>
      </c>
    </row>
    <row r="596" spans="1:13" ht="15.75" x14ac:dyDescent="0.15">
      <c r="A596" s="11" t="s">
        <v>213</v>
      </c>
      <c r="B596" s="11" t="s">
        <v>214</v>
      </c>
      <c r="C596" s="15" t="s">
        <v>185</v>
      </c>
      <c r="D596" s="16" t="s">
        <v>186</v>
      </c>
      <c r="E596" s="9">
        <v>0</v>
      </c>
      <c r="F596" s="9">
        <v>0</v>
      </c>
      <c r="G596" s="10">
        <f t="shared" si="38"/>
        <v>0</v>
      </c>
      <c r="H596" s="9">
        <v>49900</v>
      </c>
      <c r="I596" s="9">
        <v>49900</v>
      </c>
      <c r="J596" s="10">
        <f t="shared" si="41"/>
        <v>100</v>
      </c>
      <c r="K596" s="9">
        <f t="shared" si="40"/>
        <v>49900</v>
      </c>
      <c r="L596" s="9">
        <v>49900</v>
      </c>
      <c r="M596" s="10">
        <f t="shared" si="39"/>
        <v>100</v>
      </c>
    </row>
    <row r="597" spans="1:13" ht="31.5" x14ac:dyDescent="0.15">
      <c r="A597" s="11" t="s">
        <v>216</v>
      </c>
      <c r="B597" s="11" t="s">
        <v>217</v>
      </c>
      <c r="C597" s="11" t="s">
        <v>16</v>
      </c>
      <c r="D597" s="12" t="s">
        <v>218</v>
      </c>
      <c r="E597" s="9">
        <v>0</v>
      </c>
      <c r="F597" s="9">
        <v>0</v>
      </c>
      <c r="G597" s="10">
        <f t="shared" si="38"/>
        <v>0</v>
      </c>
      <c r="H597" s="9">
        <v>320000</v>
      </c>
      <c r="I597" s="9">
        <v>319772.59999999998</v>
      </c>
      <c r="J597" s="10">
        <f t="shared" si="41"/>
        <v>99.9</v>
      </c>
      <c r="K597" s="9">
        <f t="shared" si="40"/>
        <v>320000</v>
      </c>
      <c r="L597" s="9">
        <v>319772.59999999998</v>
      </c>
      <c r="M597" s="10">
        <f t="shared" si="39"/>
        <v>99.9</v>
      </c>
    </row>
    <row r="598" spans="1:13" ht="15.75" x14ac:dyDescent="0.15">
      <c r="A598" s="11" t="s">
        <v>216</v>
      </c>
      <c r="B598" s="11" t="s">
        <v>217</v>
      </c>
      <c r="C598" s="11" t="s">
        <v>64</v>
      </c>
      <c r="D598" s="13" t="s">
        <v>65</v>
      </c>
      <c r="E598" s="9">
        <v>0</v>
      </c>
      <c r="F598" s="9">
        <v>0</v>
      </c>
      <c r="G598" s="10">
        <f t="shared" si="38"/>
        <v>0</v>
      </c>
      <c r="H598" s="9">
        <v>320000</v>
      </c>
      <c r="I598" s="9">
        <v>319772.59999999998</v>
      </c>
      <c r="J598" s="10">
        <f t="shared" si="41"/>
        <v>99.9</v>
      </c>
      <c r="K598" s="9">
        <f t="shared" si="40"/>
        <v>320000</v>
      </c>
      <c r="L598" s="9">
        <v>319772.59999999998</v>
      </c>
      <c r="M598" s="10">
        <f t="shared" si="39"/>
        <v>99.9</v>
      </c>
    </row>
    <row r="599" spans="1:13" ht="15.75" x14ac:dyDescent="0.15">
      <c r="A599" s="11" t="s">
        <v>216</v>
      </c>
      <c r="B599" s="11" t="s">
        <v>217</v>
      </c>
      <c r="C599" s="11" t="s">
        <v>66</v>
      </c>
      <c r="D599" s="14" t="s">
        <v>67</v>
      </c>
      <c r="E599" s="9">
        <v>0</v>
      </c>
      <c r="F599" s="9">
        <v>0</v>
      </c>
      <c r="G599" s="10">
        <f t="shared" si="38"/>
        <v>0</v>
      </c>
      <c r="H599" s="9">
        <v>320000</v>
      </c>
      <c r="I599" s="9">
        <v>319772.59999999998</v>
      </c>
      <c r="J599" s="10">
        <f t="shared" si="41"/>
        <v>99.9</v>
      </c>
      <c r="K599" s="9">
        <f t="shared" si="40"/>
        <v>320000</v>
      </c>
      <c r="L599" s="9">
        <v>319772.59999999998</v>
      </c>
      <c r="M599" s="10">
        <f t="shared" si="39"/>
        <v>99.9</v>
      </c>
    </row>
    <row r="600" spans="1:13" ht="15.75" x14ac:dyDescent="0.15">
      <c r="A600" s="11" t="s">
        <v>216</v>
      </c>
      <c r="B600" s="11" t="s">
        <v>217</v>
      </c>
      <c r="C600" s="15" t="s">
        <v>183</v>
      </c>
      <c r="D600" s="16" t="s">
        <v>184</v>
      </c>
      <c r="E600" s="9">
        <v>0</v>
      </c>
      <c r="F600" s="9">
        <v>0</v>
      </c>
      <c r="G600" s="10">
        <f t="shared" si="38"/>
        <v>0</v>
      </c>
      <c r="H600" s="9">
        <v>320000</v>
      </c>
      <c r="I600" s="9">
        <v>319772.59999999998</v>
      </c>
      <c r="J600" s="10">
        <f t="shared" si="41"/>
        <v>99.9</v>
      </c>
      <c r="K600" s="9">
        <f t="shared" si="40"/>
        <v>320000</v>
      </c>
      <c r="L600" s="9">
        <v>319772.59999999998</v>
      </c>
      <c r="M600" s="10">
        <f t="shared" si="39"/>
        <v>99.9</v>
      </c>
    </row>
    <row r="601" spans="1:13" ht="15.75" x14ac:dyDescent="0.15">
      <c r="A601" s="11" t="s">
        <v>216</v>
      </c>
      <c r="B601" s="11" t="s">
        <v>217</v>
      </c>
      <c r="C601" s="15" t="s">
        <v>185</v>
      </c>
      <c r="D601" s="16" t="s">
        <v>186</v>
      </c>
      <c r="E601" s="9">
        <v>0</v>
      </c>
      <c r="F601" s="9">
        <v>0</v>
      </c>
      <c r="G601" s="10">
        <f t="shared" si="38"/>
        <v>0</v>
      </c>
      <c r="H601" s="9">
        <v>320000</v>
      </c>
      <c r="I601" s="9">
        <v>319772.59999999998</v>
      </c>
      <c r="J601" s="10">
        <f t="shared" si="41"/>
        <v>99.9</v>
      </c>
      <c r="K601" s="9">
        <f t="shared" si="40"/>
        <v>320000</v>
      </c>
      <c r="L601" s="9">
        <v>319772.59999999998</v>
      </c>
      <c r="M601" s="10">
        <f t="shared" si="39"/>
        <v>99.9</v>
      </c>
    </row>
    <row r="602" spans="1:13" ht="31.5" x14ac:dyDescent="0.15">
      <c r="A602" s="11" t="s">
        <v>219</v>
      </c>
      <c r="B602" s="11" t="s">
        <v>220</v>
      </c>
      <c r="C602" s="11" t="s">
        <v>16</v>
      </c>
      <c r="D602" s="12" t="s">
        <v>221</v>
      </c>
      <c r="E602" s="9">
        <v>0</v>
      </c>
      <c r="F602" s="9">
        <v>0</v>
      </c>
      <c r="G602" s="10">
        <f t="shared" si="38"/>
        <v>0</v>
      </c>
      <c r="H602" s="9">
        <v>496000</v>
      </c>
      <c r="I602" s="9">
        <v>0</v>
      </c>
      <c r="J602" s="10">
        <f t="shared" si="41"/>
        <v>0</v>
      </c>
      <c r="K602" s="9">
        <f t="shared" si="40"/>
        <v>496000</v>
      </c>
      <c r="L602" s="9">
        <v>0</v>
      </c>
      <c r="M602" s="10">
        <f t="shared" si="39"/>
        <v>0</v>
      </c>
    </row>
    <row r="603" spans="1:13" ht="15.75" x14ac:dyDescent="0.15">
      <c r="A603" s="11" t="s">
        <v>219</v>
      </c>
      <c r="B603" s="11" t="s">
        <v>220</v>
      </c>
      <c r="C603" s="11" t="s">
        <v>64</v>
      </c>
      <c r="D603" s="13" t="s">
        <v>65</v>
      </c>
      <c r="E603" s="9">
        <v>0</v>
      </c>
      <c r="F603" s="9">
        <v>0</v>
      </c>
      <c r="G603" s="10">
        <f t="shared" si="38"/>
        <v>0</v>
      </c>
      <c r="H603" s="9">
        <v>496000</v>
      </c>
      <c r="I603" s="9">
        <v>0</v>
      </c>
      <c r="J603" s="10">
        <f t="shared" si="41"/>
        <v>0</v>
      </c>
      <c r="K603" s="9">
        <f t="shared" si="40"/>
        <v>496000</v>
      </c>
      <c r="L603" s="9">
        <v>0</v>
      </c>
      <c r="M603" s="10">
        <f t="shared" si="39"/>
        <v>0</v>
      </c>
    </row>
    <row r="604" spans="1:13" ht="15.75" x14ac:dyDescent="0.15">
      <c r="A604" s="11" t="s">
        <v>219</v>
      </c>
      <c r="B604" s="11" t="s">
        <v>220</v>
      </c>
      <c r="C604" s="11" t="s">
        <v>66</v>
      </c>
      <c r="D604" s="14" t="s">
        <v>67</v>
      </c>
      <c r="E604" s="9">
        <v>0</v>
      </c>
      <c r="F604" s="9">
        <v>0</v>
      </c>
      <c r="G604" s="10">
        <f t="shared" si="38"/>
        <v>0</v>
      </c>
      <c r="H604" s="9">
        <v>496000</v>
      </c>
      <c r="I604" s="9">
        <v>0</v>
      </c>
      <c r="J604" s="10">
        <f t="shared" si="41"/>
        <v>0</v>
      </c>
      <c r="K604" s="9">
        <f t="shared" si="40"/>
        <v>496000</v>
      </c>
      <c r="L604" s="9">
        <v>0</v>
      </c>
      <c r="M604" s="10">
        <f t="shared" si="39"/>
        <v>0</v>
      </c>
    </row>
    <row r="605" spans="1:13" ht="15.75" x14ac:dyDescent="0.15">
      <c r="A605" s="11" t="s">
        <v>219</v>
      </c>
      <c r="B605" s="11" t="s">
        <v>220</v>
      </c>
      <c r="C605" s="15" t="s">
        <v>183</v>
      </c>
      <c r="D605" s="16" t="s">
        <v>184</v>
      </c>
      <c r="E605" s="9">
        <v>0</v>
      </c>
      <c r="F605" s="9">
        <v>0</v>
      </c>
      <c r="G605" s="10">
        <f t="shared" si="38"/>
        <v>0</v>
      </c>
      <c r="H605" s="9">
        <v>496000</v>
      </c>
      <c r="I605" s="9">
        <v>0</v>
      </c>
      <c r="J605" s="10">
        <f t="shared" si="41"/>
        <v>0</v>
      </c>
      <c r="K605" s="9">
        <f t="shared" si="40"/>
        <v>496000</v>
      </c>
      <c r="L605" s="9">
        <v>0</v>
      </c>
      <c r="M605" s="10">
        <f t="shared" si="39"/>
        <v>0</v>
      </c>
    </row>
    <row r="606" spans="1:13" ht="15.75" x14ac:dyDescent="0.15">
      <c r="A606" s="11" t="s">
        <v>219</v>
      </c>
      <c r="B606" s="11" t="s">
        <v>220</v>
      </c>
      <c r="C606" s="15" t="s">
        <v>185</v>
      </c>
      <c r="D606" s="16" t="s">
        <v>186</v>
      </c>
      <c r="E606" s="9">
        <v>0</v>
      </c>
      <c r="F606" s="9">
        <v>0</v>
      </c>
      <c r="G606" s="10">
        <f t="shared" si="38"/>
        <v>0</v>
      </c>
      <c r="H606" s="9">
        <v>496000</v>
      </c>
      <c r="I606" s="9">
        <v>0</v>
      </c>
      <c r="J606" s="10">
        <f t="shared" si="41"/>
        <v>0</v>
      </c>
      <c r="K606" s="9">
        <f t="shared" si="40"/>
        <v>496000</v>
      </c>
      <c r="L606" s="9">
        <v>0</v>
      </c>
      <c r="M606" s="10">
        <f t="shared" si="39"/>
        <v>0</v>
      </c>
    </row>
    <row r="607" spans="1:13" ht="47.25" x14ac:dyDescent="0.15">
      <c r="A607" s="11" t="s">
        <v>222</v>
      </c>
      <c r="B607" s="11" t="s">
        <v>223</v>
      </c>
      <c r="C607" s="11" t="s">
        <v>16</v>
      </c>
      <c r="D607" s="12" t="s">
        <v>224</v>
      </c>
      <c r="E607" s="9">
        <v>0</v>
      </c>
      <c r="F607" s="9">
        <v>0</v>
      </c>
      <c r="G607" s="10">
        <f t="shared" si="38"/>
        <v>0</v>
      </c>
      <c r="H607" s="9">
        <v>180030</v>
      </c>
      <c r="I607" s="9">
        <v>29926.799999999999</v>
      </c>
      <c r="J607" s="10">
        <f t="shared" si="41"/>
        <v>16.600000000000001</v>
      </c>
      <c r="K607" s="9">
        <f t="shared" si="40"/>
        <v>180030</v>
      </c>
      <c r="L607" s="9">
        <v>29926.799999999999</v>
      </c>
      <c r="M607" s="10">
        <f t="shared" si="39"/>
        <v>16.600000000000001</v>
      </c>
    </row>
    <row r="608" spans="1:13" ht="15.75" x14ac:dyDescent="0.15">
      <c r="A608" s="11" t="s">
        <v>222</v>
      </c>
      <c r="B608" s="11" t="s">
        <v>223</v>
      </c>
      <c r="C608" s="11" t="s">
        <v>18</v>
      </c>
      <c r="D608" s="13" t="s">
        <v>19</v>
      </c>
      <c r="E608" s="9">
        <v>0</v>
      </c>
      <c r="F608" s="9">
        <v>0</v>
      </c>
      <c r="G608" s="10">
        <f t="shared" si="38"/>
        <v>0</v>
      </c>
      <c r="H608" s="9">
        <v>180030</v>
      </c>
      <c r="I608" s="9">
        <v>29926.799999999999</v>
      </c>
      <c r="J608" s="10">
        <f t="shared" si="41"/>
        <v>16.600000000000001</v>
      </c>
      <c r="K608" s="9">
        <f t="shared" si="40"/>
        <v>180030</v>
      </c>
      <c r="L608" s="9">
        <v>29926.799999999999</v>
      </c>
      <c r="M608" s="10">
        <f t="shared" si="39"/>
        <v>16.600000000000001</v>
      </c>
    </row>
    <row r="609" spans="1:13" ht="15.75" x14ac:dyDescent="0.15">
      <c r="A609" s="11" t="s">
        <v>222</v>
      </c>
      <c r="B609" s="11" t="s">
        <v>223</v>
      </c>
      <c r="C609" s="11" t="s">
        <v>28</v>
      </c>
      <c r="D609" s="14" t="s">
        <v>29</v>
      </c>
      <c r="E609" s="9">
        <v>0</v>
      </c>
      <c r="F609" s="9">
        <v>0</v>
      </c>
      <c r="G609" s="10">
        <f t="shared" si="38"/>
        <v>0</v>
      </c>
      <c r="H609" s="9">
        <v>180030</v>
      </c>
      <c r="I609" s="9">
        <v>29926.799999999999</v>
      </c>
      <c r="J609" s="10">
        <f t="shared" si="41"/>
        <v>16.600000000000001</v>
      </c>
      <c r="K609" s="9">
        <f t="shared" si="40"/>
        <v>180030</v>
      </c>
      <c r="L609" s="9">
        <v>29926.799999999999</v>
      </c>
      <c r="M609" s="10">
        <f t="shared" si="39"/>
        <v>16.600000000000001</v>
      </c>
    </row>
    <row r="610" spans="1:13" ht="47.25" x14ac:dyDescent="0.15">
      <c r="A610" s="11" t="s">
        <v>222</v>
      </c>
      <c r="B610" s="11" t="s">
        <v>223</v>
      </c>
      <c r="C610" s="15" t="s">
        <v>56</v>
      </c>
      <c r="D610" s="16" t="s">
        <v>57</v>
      </c>
      <c r="E610" s="9">
        <v>0</v>
      </c>
      <c r="F610" s="9">
        <v>0</v>
      </c>
      <c r="G610" s="10">
        <f t="shared" si="38"/>
        <v>0</v>
      </c>
      <c r="H610" s="9">
        <v>180030</v>
      </c>
      <c r="I610" s="9">
        <v>29926.799999999999</v>
      </c>
      <c r="J610" s="10">
        <f t="shared" si="41"/>
        <v>16.600000000000001</v>
      </c>
      <c r="K610" s="9">
        <f t="shared" si="40"/>
        <v>180030</v>
      </c>
      <c r="L610" s="9">
        <v>29926.799999999999</v>
      </c>
      <c r="M610" s="10">
        <f t="shared" si="39"/>
        <v>16.600000000000001</v>
      </c>
    </row>
    <row r="611" spans="1:13" ht="47.25" x14ac:dyDescent="0.15">
      <c r="A611" s="11" t="s">
        <v>222</v>
      </c>
      <c r="B611" s="11" t="s">
        <v>223</v>
      </c>
      <c r="C611" s="15" t="s">
        <v>201</v>
      </c>
      <c r="D611" s="16" t="s">
        <v>202</v>
      </c>
      <c r="E611" s="9">
        <v>0</v>
      </c>
      <c r="F611" s="9">
        <v>0</v>
      </c>
      <c r="G611" s="10">
        <f t="shared" si="38"/>
        <v>0</v>
      </c>
      <c r="H611" s="9">
        <v>180030</v>
      </c>
      <c r="I611" s="9">
        <v>29926.799999999999</v>
      </c>
      <c r="J611" s="10">
        <f t="shared" si="41"/>
        <v>16.600000000000001</v>
      </c>
      <c r="K611" s="9">
        <f t="shared" si="40"/>
        <v>180030</v>
      </c>
      <c r="L611" s="9">
        <v>29926.799999999999</v>
      </c>
      <c r="M611" s="10">
        <f t="shared" si="39"/>
        <v>16.600000000000001</v>
      </c>
    </row>
    <row r="612" spans="1:13" ht="47.25" x14ac:dyDescent="0.15">
      <c r="A612" s="11" t="s">
        <v>225</v>
      </c>
      <c r="B612" s="11" t="s">
        <v>226</v>
      </c>
      <c r="C612" s="11" t="s">
        <v>16</v>
      </c>
      <c r="D612" s="12" t="s">
        <v>227</v>
      </c>
      <c r="E612" s="9">
        <v>392000</v>
      </c>
      <c r="F612" s="9">
        <v>0</v>
      </c>
      <c r="G612" s="10">
        <f t="shared" si="38"/>
        <v>0</v>
      </c>
      <c r="H612" s="9">
        <v>0</v>
      </c>
      <c r="I612" s="9">
        <v>0</v>
      </c>
      <c r="J612" s="10">
        <f t="shared" si="41"/>
        <v>0</v>
      </c>
      <c r="K612" s="9">
        <f t="shared" si="40"/>
        <v>392000</v>
      </c>
      <c r="L612" s="9">
        <v>0</v>
      </c>
      <c r="M612" s="10">
        <f t="shared" si="39"/>
        <v>0</v>
      </c>
    </row>
    <row r="613" spans="1:13" ht="15.75" x14ac:dyDescent="0.15">
      <c r="A613" s="11" t="s">
        <v>225</v>
      </c>
      <c r="B613" s="11" t="s">
        <v>226</v>
      </c>
      <c r="C613" s="11" t="s">
        <v>18</v>
      </c>
      <c r="D613" s="13" t="s">
        <v>19</v>
      </c>
      <c r="E613" s="9">
        <v>392000</v>
      </c>
      <c r="F613" s="9">
        <v>0</v>
      </c>
      <c r="G613" s="10">
        <f t="shared" si="38"/>
        <v>0</v>
      </c>
      <c r="H613" s="9">
        <v>0</v>
      </c>
      <c r="I613" s="9">
        <v>0</v>
      </c>
      <c r="J613" s="10">
        <f t="shared" si="41"/>
        <v>0</v>
      </c>
      <c r="K613" s="9">
        <f t="shared" si="40"/>
        <v>392000</v>
      </c>
      <c r="L613" s="9">
        <v>0</v>
      </c>
      <c r="M613" s="10">
        <f t="shared" si="39"/>
        <v>0</v>
      </c>
    </row>
    <row r="614" spans="1:13" ht="15.75" x14ac:dyDescent="0.15">
      <c r="A614" s="11" t="s">
        <v>225</v>
      </c>
      <c r="B614" s="11" t="s">
        <v>226</v>
      </c>
      <c r="C614" s="11" t="s">
        <v>28</v>
      </c>
      <c r="D614" s="14" t="s">
        <v>29</v>
      </c>
      <c r="E614" s="9">
        <v>392000</v>
      </c>
      <c r="F614" s="9">
        <v>0</v>
      </c>
      <c r="G614" s="10">
        <f t="shared" si="38"/>
        <v>0</v>
      </c>
      <c r="H614" s="9">
        <v>0</v>
      </c>
      <c r="I614" s="9">
        <v>0</v>
      </c>
      <c r="J614" s="10">
        <f t="shared" si="41"/>
        <v>0</v>
      </c>
      <c r="K614" s="9">
        <f t="shared" si="40"/>
        <v>392000</v>
      </c>
      <c r="L614" s="9">
        <v>0</v>
      </c>
      <c r="M614" s="10">
        <f t="shared" si="39"/>
        <v>0</v>
      </c>
    </row>
    <row r="615" spans="1:13" ht="47.25" x14ac:dyDescent="0.15">
      <c r="A615" s="11" t="s">
        <v>225</v>
      </c>
      <c r="B615" s="11" t="s">
        <v>226</v>
      </c>
      <c r="C615" s="15" t="s">
        <v>56</v>
      </c>
      <c r="D615" s="16" t="s">
        <v>57</v>
      </c>
      <c r="E615" s="9">
        <v>392000</v>
      </c>
      <c r="F615" s="9">
        <v>0</v>
      </c>
      <c r="G615" s="10">
        <f t="shared" si="38"/>
        <v>0</v>
      </c>
      <c r="H615" s="9">
        <v>0</v>
      </c>
      <c r="I615" s="9">
        <v>0</v>
      </c>
      <c r="J615" s="10">
        <f t="shared" si="41"/>
        <v>0</v>
      </c>
      <c r="K615" s="9">
        <f t="shared" si="40"/>
        <v>392000</v>
      </c>
      <c r="L615" s="9">
        <v>0</v>
      </c>
      <c r="M615" s="10">
        <f t="shared" si="39"/>
        <v>0</v>
      </c>
    </row>
    <row r="616" spans="1:13" ht="47.25" x14ac:dyDescent="0.15">
      <c r="A616" s="11" t="s">
        <v>225</v>
      </c>
      <c r="B616" s="11" t="s">
        <v>226</v>
      </c>
      <c r="C616" s="15" t="s">
        <v>58</v>
      </c>
      <c r="D616" s="16" t="s">
        <v>59</v>
      </c>
      <c r="E616" s="9">
        <v>392000</v>
      </c>
      <c r="F616" s="9">
        <v>0</v>
      </c>
      <c r="G616" s="10">
        <f t="shared" si="38"/>
        <v>0</v>
      </c>
      <c r="H616" s="9">
        <v>0</v>
      </c>
      <c r="I616" s="9">
        <v>0</v>
      </c>
      <c r="J616" s="10">
        <f t="shared" si="41"/>
        <v>0</v>
      </c>
      <c r="K616" s="9">
        <f t="shared" si="40"/>
        <v>392000</v>
      </c>
      <c r="L616" s="9">
        <v>0</v>
      </c>
      <c r="M616" s="10">
        <f t="shared" si="39"/>
        <v>0</v>
      </c>
    </row>
    <row r="617" spans="1:13" ht="47.25" x14ac:dyDescent="0.15">
      <c r="A617" s="11" t="s">
        <v>228</v>
      </c>
      <c r="B617" s="11" t="s">
        <v>0</v>
      </c>
      <c r="C617" s="11" t="s">
        <v>16</v>
      </c>
      <c r="D617" s="12" t="s">
        <v>229</v>
      </c>
      <c r="E617" s="9">
        <v>3669020</v>
      </c>
      <c r="F617" s="9">
        <v>694712</v>
      </c>
      <c r="G617" s="10">
        <f t="shared" si="38"/>
        <v>18.899999999999999</v>
      </c>
      <c r="H617" s="9">
        <v>44236.12</v>
      </c>
      <c r="I617" s="9">
        <v>0</v>
      </c>
      <c r="J617" s="10">
        <f t="shared" si="41"/>
        <v>0</v>
      </c>
      <c r="K617" s="9">
        <f t="shared" si="40"/>
        <v>3713256.12</v>
      </c>
      <c r="L617" s="9">
        <v>694712</v>
      </c>
      <c r="M617" s="10">
        <f t="shared" si="39"/>
        <v>18.7</v>
      </c>
    </row>
    <row r="618" spans="1:13" ht="15.75" x14ac:dyDescent="0.15">
      <c r="A618" s="11" t="s">
        <v>228</v>
      </c>
      <c r="B618" s="11" t="s">
        <v>0</v>
      </c>
      <c r="C618" s="11" t="s">
        <v>18</v>
      </c>
      <c r="D618" s="13" t="s">
        <v>19</v>
      </c>
      <c r="E618" s="9">
        <v>3669020</v>
      </c>
      <c r="F618" s="9">
        <v>694712</v>
      </c>
      <c r="G618" s="10">
        <f t="shared" si="38"/>
        <v>18.899999999999999</v>
      </c>
      <c r="H618" s="9">
        <v>44236.12</v>
      </c>
      <c r="I618" s="9">
        <v>0</v>
      </c>
      <c r="J618" s="10">
        <f t="shared" si="41"/>
        <v>0</v>
      </c>
      <c r="K618" s="9">
        <f t="shared" si="40"/>
        <v>3713256.12</v>
      </c>
      <c r="L618" s="9">
        <v>694712</v>
      </c>
      <c r="M618" s="10">
        <f t="shared" si="39"/>
        <v>18.7</v>
      </c>
    </row>
    <row r="619" spans="1:13" ht="15.75" x14ac:dyDescent="0.15">
      <c r="A619" s="11" t="s">
        <v>228</v>
      </c>
      <c r="B619" s="11" t="s">
        <v>0</v>
      </c>
      <c r="C619" s="11" t="s">
        <v>28</v>
      </c>
      <c r="D619" s="14" t="s">
        <v>29</v>
      </c>
      <c r="E619" s="9">
        <v>3669020</v>
      </c>
      <c r="F619" s="9">
        <v>694712</v>
      </c>
      <c r="G619" s="10">
        <f t="shared" si="38"/>
        <v>18.899999999999999</v>
      </c>
      <c r="H619" s="9">
        <v>44236.12</v>
      </c>
      <c r="I619" s="9">
        <v>0</v>
      </c>
      <c r="J619" s="10">
        <f t="shared" si="41"/>
        <v>0</v>
      </c>
      <c r="K619" s="9">
        <f t="shared" si="40"/>
        <v>3713256.12</v>
      </c>
      <c r="L619" s="9">
        <v>694712</v>
      </c>
      <c r="M619" s="10">
        <f t="shared" si="39"/>
        <v>18.7</v>
      </c>
    </row>
    <row r="620" spans="1:13" ht="15.75" x14ac:dyDescent="0.15">
      <c r="A620" s="11" t="s">
        <v>228</v>
      </c>
      <c r="B620" s="11" t="s">
        <v>0</v>
      </c>
      <c r="C620" s="15" t="s">
        <v>32</v>
      </c>
      <c r="D620" s="16" t="s">
        <v>33</v>
      </c>
      <c r="E620" s="9">
        <v>3669020</v>
      </c>
      <c r="F620" s="9">
        <v>694712</v>
      </c>
      <c r="G620" s="10">
        <f t="shared" si="38"/>
        <v>18.899999999999999</v>
      </c>
      <c r="H620" s="9">
        <v>44236.12</v>
      </c>
      <c r="I620" s="9">
        <v>0</v>
      </c>
      <c r="J620" s="10">
        <f t="shared" si="41"/>
        <v>0</v>
      </c>
      <c r="K620" s="9">
        <f t="shared" si="40"/>
        <v>3713256.12</v>
      </c>
      <c r="L620" s="9">
        <v>694712</v>
      </c>
      <c r="M620" s="10">
        <f t="shared" si="39"/>
        <v>18.7</v>
      </c>
    </row>
    <row r="621" spans="1:13" ht="47.25" x14ac:dyDescent="0.15">
      <c r="A621" s="11" t="s">
        <v>230</v>
      </c>
      <c r="B621" s="11" t="s">
        <v>0</v>
      </c>
      <c r="C621" s="11" t="s">
        <v>16</v>
      </c>
      <c r="D621" s="12" t="s">
        <v>231</v>
      </c>
      <c r="E621" s="9">
        <v>3669020</v>
      </c>
      <c r="F621" s="9">
        <v>694712</v>
      </c>
      <c r="G621" s="10">
        <f t="shared" si="38"/>
        <v>18.899999999999999</v>
      </c>
      <c r="H621" s="9">
        <v>44236.12</v>
      </c>
      <c r="I621" s="9">
        <v>0</v>
      </c>
      <c r="J621" s="10">
        <f t="shared" si="41"/>
        <v>0</v>
      </c>
      <c r="K621" s="9">
        <f t="shared" si="40"/>
        <v>3713256.12</v>
      </c>
      <c r="L621" s="9">
        <v>694712</v>
      </c>
      <c r="M621" s="10">
        <f t="shared" si="39"/>
        <v>18.7</v>
      </c>
    </row>
    <row r="622" spans="1:13" ht="15.75" x14ac:dyDescent="0.15">
      <c r="A622" s="11" t="s">
        <v>230</v>
      </c>
      <c r="B622" s="11" t="s">
        <v>0</v>
      </c>
      <c r="C622" s="11" t="s">
        <v>18</v>
      </c>
      <c r="D622" s="13" t="s">
        <v>19</v>
      </c>
      <c r="E622" s="9">
        <v>3669020</v>
      </c>
      <c r="F622" s="9">
        <v>694712</v>
      </c>
      <c r="G622" s="10">
        <f t="shared" si="38"/>
        <v>18.899999999999999</v>
      </c>
      <c r="H622" s="9">
        <v>44236.12</v>
      </c>
      <c r="I622" s="9">
        <v>0</v>
      </c>
      <c r="J622" s="10">
        <f t="shared" si="41"/>
        <v>0</v>
      </c>
      <c r="K622" s="9">
        <f t="shared" si="40"/>
        <v>3713256.12</v>
      </c>
      <c r="L622" s="9">
        <v>694712</v>
      </c>
      <c r="M622" s="10">
        <f t="shared" si="39"/>
        <v>18.7</v>
      </c>
    </row>
    <row r="623" spans="1:13" ht="15.75" x14ac:dyDescent="0.15">
      <c r="A623" s="11" t="s">
        <v>230</v>
      </c>
      <c r="B623" s="11" t="s">
        <v>0</v>
      </c>
      <c r="C623" s="11" t="s">
        <v>28</v>
      </c>
      <c r="D623" s="14" t="s">
        <v>29</v>
      </c>
      <c r="E623" s="9">
        <v>3669020</v>
      </c>
      <c r="F623" s="9">
        <v>694712</v>
      </c>
      <c r="G623" s="10">
        <f t="shared" si="38"/>
        <v>18.899999999999999</v>
      </c>
      <c r="H623" s="9">
        <v>44236.12</v>
      </c>
      <c r="I623" s="9">
        <v>0</v>
      </c>
      <c r="J623" s="10">
        <f t="shared" si="41"/>
        <v>0</v>
      </c>
      <c r="K623" s="9">
        <f t="shared" si="40"/>
        <v>3713256.12</v>
      </c>
      <c r="L623" s="9">
        <v>694712</v>
      </c>
      <c r="M623" s="10">
        <f t="shared" si="39"/>
        <v>18.7</v>
      </c>
    </row>
    <row r="624" spans="1:13" ht="15.75" x14ac:dyDescent="0.15">
      <c r="A624" s="11" t="s">
        <v>230</v>
      </c>
      <c r="B624" s="11" t="s">
        <v>0</v>
      </c>
      <c r="C624" s="15" t="s">
        <v>32</v>
      </c>
      <c r="D624" s="16" t="s">
        <v>33</v>
      </c>
      <c r="E624" s="9">
        <v>3669020</v>
      </c>
      <c r="F624" s="9">
        <v>694712</v>
      </c>
      <c r="G624" s="10">
        <f t="shared" si="38"/>
        <v>18.899999999999999</v>
      </c>
      <c r="H624" s="9">
        <v>44236.12</v>
      </c>
      <c r="I624" s="9">
        <v>0</v>
      </c>
      <c r="J624" s="10">
        <f t="shared" si="41"/>
        <v>0</v>
      </c>
      <c r="K624" s="9">
        <f t="shared" si="40"/>
        <v>3713256.12</v>
      </c>
      <c r="L624" s="9">
        <v>694712</v>
      </c>
      <c r="M624" s="10">
        <f t="shared" si="39"/>
        <v>18.7</v>
      </c>
    </row>
    <row r="625" spans="1:13" ht="63" x14ac:dyDescent="0.15">
      <c r="A625" s="11" t="s">
        <v>232</v>
      </c>
      <c r="B625" s="11" t="s">
        <v>233</v>
      </c>
      <c r="C625" s="11" t="s">
        <v>16</v>
      </c>
      <c r="D625" s="12" t="s">
        <v>234</v>
      </c>
      <c r="E625" s="9">
        <v>3669020</v>
      </c>
      <c r="F625" s="9">
        <v>694712</v>
      </c>
      <c r="G625" s="10">
        <f t="shared" si="38"/>
        <v>18.899999999999999</v>
      </c>
      <c r="H625" s="9">
        <v>44236.12</v>
      </c>
      <c r="I625" s="9">
        <v>0</v>
      </c>
      <c r="J625" s="10">
        <f t="shared" si="41"/>
        <v>0</v>
      </c>
      <c r="K625" s="9">
        <f t="shared" si="40"/>
        <v>3713256.12</v>
      </c>
      <c r="L625" s="9">
        <v>694712</v>
      </c>
      <c r="M625" s="10">
        <f t="shared" si="39"/>
        <v>18.7</v>
      </c>
    </row>
    <row r="626" spans="1:13" ht="15.75" x14ac:dyDescent="0.15">
      <c r="A626" s="11" t="s">
        <v>232</v>
      </c>
      <c r="B626" s="11" t="s">
        <v>233</v>
      </c>
      <c r="C626" s="11" t="s">
        <v>18</v>
      </c>
      <c r="D626" s="13" t="s">
        <v>19</v>
      </c>
      <c r="E626" s="9">
        <v>3669020</v>
      </c>
      <c r="F626" s="9">
        <v>694712</v>
      </c>
      <c r="G626" s="10">
        <f t="shared" si="38"/>
        <v>18.899999999999999</v>
      </c>
      <c r="H626" s="9">
        <v>44236.12</v>
      </c>
      <c r="I626" s="9">
        <v>0</v>
      </c>
      <c r="J626" s="10">
        <f t="shared" si="41"/>
        <v>0</v>
      </c>
      <c r="K626" s="9">
        <f t="shared" si="40"/>
        <v>3713256.12</v>
      </c>
      <c r="L626" s="9">
        <v>694712</v>
      </c>
      <c r="M626" s="10">
        <f t="shared" si="39"/>
        <v>18.7</v>
      </c>
    </row>
    <row r="627" spans="1:13" ht="15.75" x14ac:dyDescent="0.15">
      <c r="A627" s="11" t="s">
        <v>232</v>
      </c>
      <c r="B627" s="11" t="s">
        <v>233</v>
      </c>
      <c r="C627" s="11" t="s">
        <v>28</v>
      </c>
      <c r="D627" s="14" t="s">
        <v>29</v>
      </c>
      <c r="E627" s="9">
        <v>3669020</v>
      </c>
      <c r="F627" s="9">
        <v>694712</v>
      </c>
      <c r="G627" s="10">
        <f t="shared" si="38"/>
        <v>18.899999999999999</v>
      </c>
      <c r="H627" s="9">
        <v>44236.12</v>
      </c>
      <c r="I627" s="9">
        <v>0</v>
      </c>
      <c r="J627" s="10">
        <f t="shared" si="41"/>
        <v>0</v>
      </c>
      <c r="K627" s="9">
        <f t="shared" si="40"/>
        <v>3713256.12</v>
      </c>
      <c r="L627" s="9">
        <v>694712</v>
      </c>
      <c r="M627" s="10">
        <f t="shared" si="39"/>
        <v>18.7</v>
      </c>
    </row>
    <row r="628" spans="1:13" ht="15.75" x14ac:dyDescent="0.15">
      <c r="A628" s="11" t="s">
        <v>232</v>
      </c>
      <c r="B628" s="11" t="s">
        <v>233</v>
      </c>
      <c r="C628" s="15" t="s">
        <v>32</v>
      </c>
      <c r="D628" s="16" t="s">
        <v>33</v>
      </c>
      <c r="E628" s="9">
        <v>3669020</v>
      </c>
      <c r="F628" s="9">
        <v>694712</v>
      </c>
      <c r="G628" s="10">
        <f t="shared" si="38"/>
        <v>18.899999999999999</v>
      </c>
      <c r="H628" s="9">
        <v>44236.12</v>
      </c>
      <c r="I628" s="9">
        <v>0</v>
      </c>
      <c r="J628" s="10">
        <f t="shared" si="41"/>
        <v>0</v>
      </c>
      <c r="K628" s="9">
        <f t="shared" si="40"/>
        <v>3713256.12</v>
      </c>
      <c r="L628" s="9">
        <v>694712</v>
      </c>
      <c r="M628" s="10">
        <f t="shared" si="39"/>
        <v>18.7</v>
      </c>
    </row>
    <row r="629" spans="1:13" ht="31.5" x14ac:dyDescent="0.15">
      <c r="A629" s="11" t="s">
        <v>235</v>
      </c>
      <c r="B629" s="11" t="s">
        <v>0</v>
      </c>
      <c r="C629" s="11" t="s">
        <v>16</v>
      </c>
      <c r="D629" s="12" t="s">
        <v>236</v>
      </c>
      <c r="E629" s="9">
        <v>355590</v>
      </c>
      <c r="F629" s="9">
        <v>156057.51999999999</v>
      </c>
      <c r="G629" s="10">
        <f t="shared" si="38"/>
        <v>43.9</v>
      </c>
      <c r="H629" s="9">
        <v>0</v>
      </c>
      <c r="I629" s="9">
        <v>0</v>
      </c>
      <c r="J629" s="10">
        <f t="shared" si="41"/>
        <v>0</v>
      </c>
      <c r="K629" s="9">
        <f t="shared" si="40"/>
        <v>355590</v>
      </c>
      <c r="L629" s="9">
        <v>156057.51999999999</v>
      </c>
      <c r="M629" s="10">
        <f t="shared" si="39"/>
        <v>43.9</v>
      </c>
    </row>
    <row r="630" spans="1:13" ht="15.75" x14ac:dyDescent="0.15">
      <c r="A630" s="11" t="s">
        <v>235</v>
      </c>
      <c r="B630" s="11" t="s">
        <v>0</v>
      </c>
      <c r="C630" s="11" t="s">
        <v>18</v>
      </c>
      <c r="D630" s="13" t="s">
        <v>19</v>
      </c>
      <c r="E630" s="9">
        <v>355590</v>
      </c>
      <c r="F630" s="9">
        <v>156057.51999999999</v>
      </c>
      <c r="G630" s="10">
        <f t="shared" si="38"/>
        <v>43.9</v>
      </c>
      <c r="H630" s="9">
        <v>0</v>
      </c>
      <c r="I630" s="9">
        <v>0</v>
      </c>
      <c r="J630" s="10">
        <f t="shared" si="41"/>
        <v>0</v>
      </c>
      <c r="K630" s="9">
        <f t="shared" si="40"/>
        <v>355590</v>
      </c>
      <c r="L630" s="9">
        <v>156057.51999999999</v>
      </c>
      <c r="M630" s="10">
        <f t="shared" si="39"/>
        <v>43.9</v>
      </c>
    </row>
    <row r="631" spans="1:13" ht="31.5" x14ac:dyDescent="0.15">
      <c r="A631" s="11" t="s">
        <v>235</v>
      </c>
      <c r="B631" s="11" t="s">
        <v>0</v>
      </c>
      <c r="C631" s="11" t="s">
        <v>20</v>
      </c>
      <c r="D631" s="14" t="s">
        <v>21</v>
      </c>
      <c r="E631" s="9">
        <v>350840</v>
      </c>
      <c r="F631" s="9">
        <v>156057.51999999999</v>
      </c>
      <c r="G631" s="10">
        <f t="shared" si="38"/>
        <v>44.5</v>
      </c>
      <c r="H631" s="9">
        <v>0</v>
      </c>
      <c r="I631" s="9">
        <v>0</v>
      </c>
      <c r="J631" s="10">
        <f t="shared" si="41"/>
        <v>0</v>
      </c>
      <c r="K631" s="9">
        <f t="shared" si="40"/>
        <v>350840</v>
      </c>
      <c r="L631" s="9">
        <v>156057.51999999999</v>
      </c>
      <c r="M631" s="10">
        <f t="shared" si="39"/>
        <v>44.5</v>
      </c>
    </row>
    <row r="632" spans="1:13" ht="15.75" x14ac:dyDescent="0.15">
      <c r="A632" s="11" t="s">
        <v>235</v>
      </c>
      <c r="B632" s="11" t="s">
        <v>0</v>
      </c>
      <c r="C632" s="15" t="s">
        <v>22</v>
      </c>
      <c r="D632" s="16" t="s">
        <v>23</v>
      </c>
      <c r="E632" s="9">
        <v>287570</v>
      </c>
      <c r="F632" s="9">
        <v>127916</v>
      </c>
      <c r="G632" s="10">
        <f t="shared" si="38"/>
        <v>44.5</v>
      </c>
      <c r="H632" s="9">
        <v>0</v>
      </c>
      <c r="I632" s="9">
        <v>0</v>
      </c>
      <c r="J632" s="10">
        <f t="shared" si="41"/>
        <v>0</v>
      </c>
      <c r="K632" s="9">
        <f t="shared" si="40"/>
        <v>287570</v>
      </c>
      <c r="L632" s="9">
        <v>127916</v>
      </c>
      <c r="M632" s="10">
        <f t="shared" si="39"/>
        <v>44.5</v>
      </c>
    </row>
    <row r="633" spans="1:13" ht="15.75" x14ac:dyDescent="0.15">
      <c r="A633" s="11" t="s">
        <v>235</v>
      </c>
      <c r="B633" s="11" t="s">
        <v>0</v>
      </c>
      <c r="C633" s="15" t="s">
        <v>24</v>
      </c>
      <c r="D633" s="16" t="s">
        <v>25</v>
      </c>
      <c r="E633" s="9">
        <v>287570</v>
      </c>
      <c r="F633" s="9">
        <v>127916</v>
      </c>
      <c r="G633" s="10">
        <f t="shared" si="38"/>
        <v>44.5</v>
      </c>
      <c r="H633" s="9">
        <v>0</v>
      </c>
      <c r="I633" s="9">
        <v>0</v>
      </c>
      <c r="J633" s="10">
        <f t="shared" si="41"/>
        <v>0</v>
      </c>
      <c r="K633" s="9">
        <f t="shared" si="40"/>
        <v>287570</v>
      </c>
      <c r="L633" s="9">
        <v>127916</v>
      </c>
      <c r="M633" s="10">
        <f t="shared" si="39"/>
        <v>44.5</v>
      </c>
    </row>
    <row r="634" spans="1:13" ht="15.75" x14ac:dyDescent="0.15">
      <c r="A634" s="11" t="s">
        <v>235</v>
      </c>
      <c r="B634" s="11" t="s">
        <v>0</v>
      </c>
      <c r="C634" s="15" t="s">
        <v>26</v>
      </c>
      <c r="D634" s="16" t="s">
        <v>27</v>
      </c>
      <c r="E634" s="9">
        <v>63270</v>
      </c>
      <c r="F634" s="9">
        <v>28141.52</v>
      </c>
      <c r="G634" s="10">
        <f t="shared" si="38"/>
        <v>44.5</v>
      </c>
      <c r="H634" s="9">
        <v>0</v>
      </c>
      <c r="I634" s="9">
        <v>0</v>
      </c>
      <c r="J634" s="10">
        <f t="shared" si="41"/>
        <v>0</v>
      </c>
      <c r="K634" s="9">
        <f t="shared" si="40"/>
        <v>63270</v>
      </c>
      <c r="L634" s="9">
        <v>28141.52</v>
      </c>
      <c r="M634" s="10">
        <f t="shared" si="39"/>
        <v>44.5</v>
      </c>
    </row>
    <row r="635" spans="1:13" ht="15.75" x14ac:dyDescent="0.15">
      <c r="A635" s="11" t="s">
        <v>235</v>
      </c>
      <c r="B635" s="11" t="s">
        <v>0</v>
      </c>
      <c r="C635" s="11" t="s">
        <v>28</v>
      </c>
      <c r="D635" s="14" t="s">
        <v>29</v>
      </c>
      <c r="E635" s="9">
        <v>4750</v>
      </c>
      <c r="F635" s="9">
        <v>0</v>
      </c>
      <c r="G635" s="10">
        <f t="shared" si="38"/>
        <v>0</v>
      </c>
      <c r="H635" s="9">
        <v>0</v>
      </c>
      <c r="I635" s="9">
        <v>0</v>
      </c>
      <c r="J635" s="10">
        <f t="shared" si="41"/>
        <v>0</v>
      </c>
      <c r="K635" s="9">
        <f t="shared" si="40"/>
        <v>4750</v>
      </c>
      <c r="L635" s="9">
        <v>0</v>
      </c>
      <c r="M635" s="10">
        <f t="shared" si="39"/>
        <v>0</v>
      </c>
    </row>
    <row r="636" spans="1:13" ht="31.5" x14ac:dyDescent="0.15">
      <c r="A636" s="11" t="s">
        <v>235</v>
      </c>
      <c r="B636" s="11" t="s">
        <v>0</v>
      </c>
      <c r="C636" s="15" t="s">
        <v>30</v>
      </c>
      <c r="D636" s="16" t="s">
        <v>31</v>
      </c>
      <c r="E636" s="9">
        <v>2600</v>
      </c>
      <c r="F636" s="9">
        <v>0</v>
      </c>
      <c r="G636" s="10">
        <f t="shared" si="38"/>
        <v>0</v>
      </c>
      <c r="H636" s="9">
        <v>0</v>
      </c>
      <c r="I636" s="9">
        <v>0</v>
      </c>
      <c r="J636" s="10">
        <f t="shared" si="41"/>
        <v>0</v>
      </c>
      <c r="K636" s="9">
        <f t="shared" si="40"/>
        <v>2600</v>
      </c>
      <c r="L636" s="9">
        <v>0</v>
      </c>
      <c r="M636" s="10">
        <f t="shared" si="39"/>
        <v>0</v>
      </c>
    </row>
    <row r="637" spans="1:13" ht="15.75" x14ac:dyDescent="0.15">
      <c r="A637" s="11" t="s">
        <v>235</v>
      </c>
      <c r="B637" s="11" t="s">
        <v>0</v>
      </c>
      <c r="C637" s="15" t="s">
        <v>34</v>
      </c>
      <c r="D637" s="16" t="s">
        <v>35</v>
      </c>
      <c r="E637" s="9">
        <v>2150</v>
      </c>
      <c r="F637" s="9">
        <v>0</v>
      </c>
      <c r="G637" s="10">
        <f t="shared" si="38"/>
        <v>0</v>
      </c>
      <c r="H637" s="9">
        <v>0</v>
      </c>
      <c r="I637" s="9">
        <v>0</v>
      </c>
      <c r="J637" s="10">
        <f t="shared" si="41"/>
        <v>0</v>
      </c>
      <c r="K637" s="9">
        <f t="shared" si="40"/>
        <v>2150</v>
      </c>
      <c r="L637" s="9">
        <v>0</v>
      </c>
      <c r="M637" s="10">
        <f t="shared" si="39"/>
        <v>0</v>
      </c>
    </row>
    <row r="638" spans="1:13" ht="15.75" x14ac:dyDescent="0.15">
      <c r="A638" s="11" t="s">
        <v>237</v>
      </c>
      <c r="B638" s="11" t="s">
        <v>0</v>
      </c>
      <c r="C638" s="11" t="s">
        <v>16</v>
      </c>
      <c r="D638" s="12" t="s">
        <v>238</v>
      </c>
      <c r="E638" s="9">
        <v>355590</v>
      </c>
      <c r="F638" s="9">
        <v>156057.51999999999</v>
      </c>
      <c r="G638" s="10">
        <f t="shared" si="38"/>
        <v>43.9</v>
      </c>
      <c r="H638" s="9">
        <v>0</v>
      </c>
      <c r="I638" s="9">
        <v>0</v>
      </c>
      <c r="J638" s="10">
        <f t="shared" si="41"/>
        <v>0</v>
      </c>
      <c r="K638" s="9">
        <f t="shared" si="40"/>
        <v>355590</v>
      </c>
      <c r="L638" s="9">
        <v>156057.51999999999</v>
      </c>
      <c r="M638" s="10">
        <f t="shared" si="39"/>
        <v>43.9</v>
      </c>
    </row>
    <row r="639" spans="1:13" ht="15.75" x14ac:dyDescent="0.15">
      <c r="A639" s="11" t="s">
        <v>237</v>
      </c>
      <c r="B639" s="11" t="s">
        <v>0</v>
      </c>
      <c r="C639" s="11" t="s">
        <v>18</v>
      </c>
      <c r="D639" s="13" t="s">
        <v>19</v>
      </c>
      <c r="E639" s="9">
        <v>355590</v>
      </c>
      <c r="F639" s="9">
        <v>156057.51999999999</v>
      </c>
      <c r="G639" s="10">
        <f t="shared" si="38"/>
        <v>43.9</v>
      </c>
      <c r="H639" s="9">
        <v>0</v>
      </c>
      <c r="I639" s="9">
        <v>0</v>
      </c>
      <c r="J639" s="10">
        <f t="shared" si="41"/>
        <v>0</v>
      </c>
      <c r="K639" s="9">
        <f t="shared" si="40"/>
        <v>355590</v>
      </c>
      <c r="L639" s="9">
        <v>156057.51999999999</v>
      </c>
      <c r="M639" s="10">
        <f t="shared" si="39"/>
        <v>43.9</v>
      </c>
    </row>
    <row r="640" spans="1:13" ht="31.5" x14ac:dyDescent="0.15">
      <c r="A640" s="11" t="s">
        <v>237</v>
      </c>
      <c r="B640" s="11" t="s">
        <v>0</v>
      </c>
      <c r="C640" s="11" t="s">
        <v>20</v>
      </c>
      <c r="D640" s="14" t="s">
        <v>21</v>
      </c>
      <c r="E640" s="9">
        <v>350840</v>
      </c>
      <c r="F640" s="9">
        <v>156057.51999999999</v>
      </c>
      <c r="G640" s="10">
        <f t="shared" si="38"/>
        <v>44.5</v>
      </c>
      <c r="H640" s="9">
        <v>0</v>
      </c>
      <c r="I640" s="9">
        <v>0</v>
      </c>
      <c r="J640" s="10">
        <f t="shared" si="41"/>
        <v>0</v>
      </c>
      <c r="K640" s="9">
        <f t="shared" si="40"/>
        <v>350840</v>
      </c>
      <c r="L640" s="9">
        <v>156057.51999999999</v>
      </c>
      <c r="M640" s="10">
        <f t="shared" si="39"/>
        <v>44.5</v>
      </c>
    </row>
    <row r="641" spans="1:13" ht="15.75" x14ac:dyDescent="0.15">
      <c r="A641" s="11" t="s">
        <v>237</v>
      </c>
      <c r="B641" s="11" t="s">
        <v>0</v>
      </c>
      <c r="C641" s="15" t="s">
        <v>22</v>
      </c>
      <c r="D641" s="16" t="s">
        <v>23</v>
      </c>
      <c r="E641" s="9">
        <v>287570</v>
      </c>
      <c r="F641" s="9">
        <v>127916</v>
      </c>
      <c r="G641" s="10">
        <f t="shared" si="38"/>
        <v>44.5</v>
      </c>
      <c r="H641" s="9">
        <v>0</v>
      </c>
      <c r="I641" s="9">
        <v>0</v>
      </c>
      <c r="J641" s="10">
        <f t="shared" si="41"/>
        <v>0</v>
      </c>
      <c r="K641" s="9">
        <f t="shared" si="40"/>
        <v>287570</v>
      </c>
      <c r="L641" s="9">
        <v>127916</v>
      </c>
      <c r="M641" s="10">
        <f t="shared" si="39"/>
        <v>44.5</v>
      </c>
    </row>
    <row r="642" spans="1:13" ht="15.75" x14ac:dyDescent="0.15">
      <c r="A642" s="11" t="s">
        <v>237</v>
      </c>
      <c r="B642" s="11" t="s">
        <v>0</v>
      </c>
      <c r="C642" s="15" t="s">
        <v>24</v>
      </c>
      <c r="D642" s="16" t="s">
        <v>25</v>
      </c>
      <c r="E642" s="9">
        <v>287570</v>
      </c>
      <c r="F642" s="9">
        <v>127916</v>
      </c>
      <c r="G642" s="10">
        <f t="shared" ref="G642:G705" si="42">ROUND(IF(E642=0,0,F642/E642*100),1)</f>
        <v>44.5</v>
      </c>
      <c r="H642" s="9">
        <v>0</v>
      </c>
      <c r="I642" s="9">
        <v>0</v>
      </c>
      <c r="J642" s="10">
        <f t="shared" si="41"/>
        <v>0</v>
      </c>
      <c r="K642" s="9">
        <f t="shared" si="40"/>
        <v>287570</v>
      </c>
      <c r="L642" s="9">
        <v>127916</v>
      </c>
      <c r="M642" s="10">
        <f t="shared" ref="M642:M705" si="43">ROUND(IF(K642=0,0,L642/K642*100),1)</f>
        <v>44.5</v>
      </c>
    </row>
    <row r="643" spans="1:13" ht="15.75" x14ac:dyDescent="0.15">
      <c r="A643" s="11" t="s">
        <v>237</v>
      </c>
      <c r="B643" s="11" t="s">
        <v>0</v>
      </c>
      <c r="C643" s="15" t="s">
        <v>26</v>
      </c>
      <c r="D643" s="16" t="s">
        <v>27</v>
      </c>
      <c r="E643" s="9">
        <v>63270</v>
      </c>
      <c r="F643" s="9">
        <v>28141.52</v>
      </c>
      <c r="G643" s="10">
        <f t="shared" si="42"/>
        <v>44.5</v>
      </c>
      <c r="H643" s="9">
        <v>0</v>
      </c>
      <c r="I643" s="9">
        <v>0</v>
      </c>
      <c r="J643" s="10">
        <f t="shared" si="41"/>
        <v>0</v>
      </c>
      <c r="K643" s="9">
        <f t="shared" si="40"/>
        <v>63270</v>
      </c>
      <c r="L643" s="9">
        <v>28141.52</v>
      </c>
      <c r="M643" s="10">
        <f t="shared" si="43"/>
        <v>44.5</v>
      </c>
    </row>
    <row r="644" spans="1:13" ht="15.75" x14ac:dyDescent="0.15">
      <c r="A644" s="11" t="s">
        <v>237</v>
      </c>
      <c r="B644" s="11" t="s">
        <v>0</v>
      </c>
      <c r="C644" s="11" t="s">
        <v>28</v>
      </c>
      <c r="D644" s="14" t="s">
        <v>29</v>
      </c>
      <c r="E644" s="9">
        <v>4750</v>
      </c>
      <c r="F644" s="9">
        <v>0</v>
      </c>
      <c r="G644" s="10">
        <f t="shared" si="42"/>
        <v>0</v>
      </c>
      <c r="H644" s="9">
        <v>0</v>
      </c>
      <c r="I644" s="9">
        <v>0</v>
      </c>
      <c r="J644" s="10">
        <f t="shared" si="41"/>
        <v>0</v>
      </c>
      <c r="K644" s="9">
        <f t="shared" si="40"/>
        <v>4750</v>
      </c>
      <c r="L644" s="9">
        <v>0</v>
      </c>
      <c r="M644" s="10">
        <f t="shared" si="43"/>
        <v>0</v>
      </c>
    </row>
    <row r="645" spans="1:13" ht="31.5" x14ac:dyDescent="0.15">
      <c r="A645" s="11" t="s">
        <v>237</v>
      </c>
      <c r="B645" s="11" t="s">
        <v>0</v>
      </c>
      <c r="C645" s="15" t="s">
        <v>30</v>
      </c>
      <c r="D645" s="16" t="s">
        <v>31</v>
      </c>
      <c r="E645" s="9">
        <v>2600</v>
      </c>
      <c r="F645" s="9">
        <v>0</v>
      </c>
      <c r="G645" s="10">
        <f t="shared" si="42"/>
        <v>0</v>
      </c>
      <c r="H645" s="9">
        <v>0</v>
      </c>
      <c r="I645" s="9">
        <v>0</v>
      </c>
      <c r="J645" s="10">
        <f t="shared" si="41"/>
        <v>0</v>
      </c>
      <c r="K645" s="9">
        <f t="shared" si="40"/>
        <v>2600</v>
      </c>
      <c r="L645" s="9">
        <v>0</v>
      </c>
      <c r="M645" s="10">
        <f t="shared" si="43"/>
        <v>0</v>
      </c>
    </row>
    <row r="646" spans="1:13" ht="15.75" x14ac:dyDescent="0.15">
      <c r="A646" s="11" t="s">
        <v>237</v>
      </c>
      <c r="B646" s="11" t="s">
        <v>0</v>
      </c>
      <c r="C646" s="15" t="s">
        <v>34</v>
      </c>
      <c r="D646" s="16" t="s">
        <v>35</v>
      </c>
      <c r="E646" s="9">
        <v>2150</v>
      </c>
      <c r="F646" s="9">
        <v>0</v>
      </c>
      <c r="G646" s="10">
        <f t="shared" si="42"/>
        <v>0</v>
      </c>
      <c r="H646" s="9">
        <v>0</v>
      </c>
      <c r="I646" s="9">
        <v>0</v>
      </c>
      <c r="J646" s="10">
        <f t="shared" si="41"/>
        <v>0</v>
      </c>
      <c r="K646" s="9">
        <f t="shared" si="40"/>
        <v>2150</v>
      </c>
      <c r="L646" s="9">
        <v>0</v>
      </c>
      <c r="M646" s="10">
        <f t="shared" si="43"/>
        <v>0</v>
      </c>
    </row>
    <row r="647" spans="1:13" ht="31.5" x14ac:dyDescent="0.15">
      <c r="A647" s="11" t="s">
        <v>239</v>
      </c>
      <c r="B647" s="11" t="s">
        <v>240</v>
      </c>
      <c r="C647" s="11" t="s">
        <v>16</v>
      </c>
      <c r="D647" s="12" t="s">
        <v>241</v>
      </c>
      <c r="E647" s="9">
        <v>355590</v>
      </c>
      <c r="F647" s="9">
        <v>156057.51999999999</v>
      </c>
      <c r="G647" s="10">
        <f t="shared" si="42"/>
        <v>43.9</v>
      </c>
      <c r="H647" s="9">
        <v>0</v>
      </c>
      <c r="I647" s="9">
        <v>0</v>
      </c>
      <c r="J647" s="10">
        <f t="shared" si="41"/>
        <v>0</v>
      </c>
      <c r="K647" s="9">
        <f t="shared" si="40"/>
        <v>355590</v>
      </c>
      <c r="L647" s="9">
        <v>156057.51999999999</v>
      </c>
      <c r="M647" s="10">
        <f t="shared" si="43"/>
        <v>43.9</v>
      </c>
    </row>
    <row r="648" spans="1:13" ht="15.75" x14ac:dyDescent="0.15">
      <c r="A648" s="11" t="s">
        <v>239</v>
      </c>
      <c r="B648" s="11" t="s">
        <v>240</v>
      </c>
      <c r="C648" s="11" t="s">
        <v>18</v>
      </c>
      <c r="D648" s="13" t="s">
        <v>19</v>
      </c>
      <c r="E648" s="9">
        <v>355590</v>
      </c>
      <c r="F648" s="9">
        <v>156057.51999999999</v>
      </c>
      <c r="G648" s="10">
        <f t="shared" si="42"/>
        <v>43.9</v>
      </c>
      <c r="H648" s="9">
        <v>0</v>
      </c>
      <c r="I648" s="9">
        <v>0</v>
      </c>
      <c r="J648" s="10">
        <f t="shared" si="41"/>
        <v>0</v>
      </c>
      <c r="K648" s="9">
        <f t="shared" si="40"/>
        <v>355590</v>
      </c>
      <c r="L648" s="9">
        <v>156057.51999999999</v>
      </c>
      <c r="M648" s="10">
        <f t="shared" si="43"/>
        <v>43.9</v>
      </c>
    </row>
    <row r="649" spans="1:13" ht="31.5" x14ac:dyDescent="0.15">
      <c r="A649" s="11" t="s">
        <v>239</v>
      </c>
      <c r="B649" s="11" t="s">
        <v>240</v>
      </c>
      <c r="C649" s="11" t="s">
        <v>20</v>
      </c>
      <c r="D649" s="14" t="s">
        <v>21</v>
      </c>
      <c r="E649" s="9">
        <v>350840</v>
      </c>
      <c r="F649" s="9">
        <v>156057.51999999999</v>
      </c>
      <c r="G649" s="10">
        <f t="shared" si="42"/>
        <v>44.5</v>
      </c>
      <c r="H649" s="9">
        <v>0</v>
      </c>
      <c r="I649" s="9">
        <v>0</v>
      </c>
      <c r="J649" s="10">
        <f t="shared" si="41"/>
        <v>0</v>
      </c>
      <c r="K649" s="9">
        <f t="shared" si="40"/>
        <v>350840</v>
      </c>
      <c r="L649" s="9">
        <v>156057.51999999999</v>
      </c>
      <c r="M649" s="10">
        <f t="shared" si="43"/>
        <v>44.5</v>
      </c>
    </row>
    <row r="650" spans="1:13" ht="15.75" x14ac:dyDescent="0.15">
      <c r="A650" s="11" t="s">
        <v>239</v>
      </c>
      <c r="B650" s="11" t="s">
        <v>240</v>
      </c>
      <c r="C650" s="15" t="s">
        <v>22</v>
      </c>
      <c r="D650" s="16" t="s">
        <v>23</v>
      </c>
      <c r="E650" s="9">
        <v>287570</v>
      </c>
      <c r="F650" s="9">
        <v>127916</v>
      </c>
      <c r="G650" s="10">
        <f t="shared" si="42"/>
        <v>44.5</v>
      </c>
      <c r="H650" s="9">
        <v>0</v>
      </c>
      <c r="I650" s="9">
        <v>0</v>
      </c>
      <c r="J650" s="10">
        <f t="shared" si="41"/>
        <v>0</v>
      </c>
      <c r="K650" s="9">
        <f t="shared" si="40"/>
        <v>287570</v>
      </c>
      <c r="L650" s="9">
        <v>127916</v>
      </c>
      <c r="M650" s="10">
        <f t="shared" si="43"/>
        <v>44.5</v>
      </c>
    </row>
    <row r="651" spans="1:13" ht="15.75" x14ac:dyDescent="0.15">
      <c r="A651" s="11" t="s">
        <v>239</v>
      </c>
      <c r="B651" s="11" t="s">
        <v>240</v>
      </c>
      <c r="C651" s="15" t="s">
        <v>24</v>
      </c>
      <c r="D651" s="16" t="s">
        <v>25</v>
      </c>
      <c r="E651" s="9">
        <v>287570</v>
      </c>
      <c r="F651" s="9">
        <v>127916</v>
      </c>
      <c r="G651" s="10">
        <f t="shared" si="42"/>
        <v>44.5</v>
      </c>
      <c r="H651" s="9">
        <v>0</v>
      </c>
      <c r="I651" s="9">
        <v>0</v>
      </c>
      <c r="J651" s="10">
        <f t="shared" si="41"/>
        <v>0</v>
      </c>
      <c r="K651" s="9">
        <f t="shared" si="40"/>
        <v>287570</v>
      </c>
      <c r="L651" s="9">
        <v>127916</v>
      </c>
      <c r="M651" s="10">
        <f t="shared" si="43"/>
        <v>44.5</v>
      </c>
    </row>
    <row r="652" spans="1:13" ht="15.75" x14ac:dyDescent="0.15">
      <c r="A652" s="11" t="s">
        <v>239</v>
      </c>
      <c r="B652" s="11" t="s">
        <v>240</v>
      </c>
      <c r="C652" s="15" t="s">
        <v>26</v>
      </c>
      <c r="D652" s="16" t="s">
        <v>27</v>
      </c>
      <c r="E652" s="9">
        <v>63270</v>
      </c>
      <c r="F652" s="9">
        <v>28141.52</v>
      </c>
      <c r="G652" s="10">
        <f t="shared" si="42"/>
        <v>44.5</v>
      </c>
      <c r="H652" s="9">
        <v>0</v>
      </c>
      <c r="I652" s="9">
        <v>0</v>
      </c>
      <c r="J652" s="10">
        <f t="shared" si="41"/>
        <v>0</v>
      </c>
      <c r="K652" s="9">
        <f t="shared" ref="K652:K715" si="44">E652+H652</f>
        <v>63270</v>
      </c>
      <c r="L652" s="9">
        <v>28141.52</v>
      </c>
      <c r="M652" s="10">
        <f t="shared" si="43"/>
        <v>44.5</v>
      </c>
    </row>
    <row r="653" spans="1:13" ht="15.75" x14ac:dyDescent="0.15">
      <c r="A653" s="11" t="s">
        <v>239</v>
      </c>
      <c r="B653" s="11" t="s">
        <v>240</v>
      </c>
      <c r="C653" s="11" t="s">
        <v>28</v>
      </c>
      <c r="D653" s="14" t="s">
        <v>29</v>
      </c>
      <c r="E653" s="9">
        <v>4750</v>
      </c>
      <c r="F653" s="9">
        <v>0</v>
      </c>
      <c r="G653" s="10">
        <f t="shared" si="42"/>
        <v>0</v>
      </c>
      <c r="H653" s="9">
        <v>0</v>
      </c>
      <c r="I653" s="9">
        <v>0</v>
      </c>
      <c r="J653" s="10">
        <f t="shared" si="41"/>
        <v>0</v>
      </c>
      <c r="K653" s="9">
        <f t="shared" si="44"/>
        <v>4750</v>
      </c>
      <c r="L653" s="9">
        <v>0</v>
      </c>
      <c r="M653" s="10">
        <f t="shared" si="43"/>
        <v>0</v>
      </c>
    </row>
    <row r="654" spans="1:13" ht="31.5" x14ac:dyDescent="0.15">
      <c r="A654" s="11" t="s">
        <v>239</v>
      </c>
      <c r="B654" s="11" t="s">
        <v>240</v>
      </c>
      <c r="C654" s="15" t="s">
        <v>30</v>
      </c>
      <c r="D654" s="16" t="s">
        <v>31</v>
      </c>
      <c r="E654" s="9">
        <v>2600</v>
      </c>
      <c r="F654" s="9">
        <v>0</v>
      </c>
      <c r="G654" s="10">
        <f t="shared" si="42"/>
        <v>0</v>
      </c>
      <c r="H654" s="9">
        <v>0</v>
      </c>
      <c r="I654" s="9">
        <v>0</v>
      </c>
      <c r="J654" s="10">
        <f t="shared" ref="J654:J717" si="45">ROUND(IF(H654=0,0,I654/H654*100),1)</f>
        <v>0</v>
      </c>
      <c r="K654" s="9">
        <f t="shared" si="44"/>
        <v>2600</v>
      </c>
      <c r="L654" s="9">
        <v>0</v>
      </c>
      <c r="M654" s="10">
        <f t="shared" si="43"/>
        <v>0</v>
      </c>
    </row>
    <row r="655" spans="1:13" ht="15.75" x14ac:dyDescent="0.15">
      <c r="A655" s="11" t="s">
        <v>239</v>
      </c>
      <c r="B655" s="11" t="s">
        <v>240</v>
      </c>
      <c r="C655" s="15" t="s">
        <v>34</v>
      </c>
      <c r="D655" s="16" t="s">
        <v>35</v>
      </c>
      <c r="E655" s="9">
        <v>2150</v>
      </c>
      <c r="F655" s="9">
        <v>0</v>
      </c>
      <c r="G655" s="10">
        <f t="shared" si="42"/>
        <v>0</v>
      </c>
      <c r="H655" s="9">
        <v>0</v>
      </c>
      <c r="I655" s="9">
        <v>0</v>
      </c>
      <c r="J655" s="10">
        <f t="shared" si="45"/>
        <v>0</v>
      </c>
      <c r="K655" s="9">
        <f t="shared" si="44"/>
        <v>2150</v>
      </c>
      <c r="L655" s="9">
        <v>0</v>
      </c>
      <c r="M655" s="10">
        <f t="shared" si="43"/>
        <v>0</v>
      </c>
    </row>
    <row r="656" spans="1:13" ht="15.75" x14ac:dyDescent="0.15">
      <c r="A656" s="11" t="s">
        <v>242</v>
      </c>
      <c r="B656" s="11" t="s">
        <v>0</v>
      </c>
      <c r="C656" s="11" t="s">
        <v>16</v>
      </c>
      <c r="D656" s="12" t="s">
        <v>243</v>
      </c>
      <c r="E656" s="9">
        <v>231000</v>
      </c>
      <c r="F656" s="9">
        <v>0</v>
      </c>
      <c r="G656" s="10">
        <f t="shared" si="42"/>
        <v>0</v>
      </c>
      <c r="H656" s="9">
        <v>239927.26</v>
      </c>
      <c r="I656" s="9">
        <v>0</v>
      </c>
      <c r="J656" s="10">
        <f t="shared" si="45"/>
        <v>0</v>
      </c>
      <c r="K656" s="9">
        <f t="shared" si="44"/>
        <v>470927.26</v>
      </c>
      <c r="L656" s="9">
        <v>0</v>
      </c>
      <c r="M656" s="10">
        <f t="shared" si="43"/>
        <v>0</v>
      </c>
    </row>
    <row r="657" spans="1:13" ht="15.75" x14ac:dyDescent="0.15">
      <c r="A657" s="11" t="s">
        <v>242</v>
      </c>
      <c r="B657" s="11" t="s">
        <v>0</v>
      </c>
      <c r="C657" s="11" t="s">
        <v>18</v>
      </c>
      <c r="D657" s="13" t="s">
        <v>19</v>
      </c>
      <c r="E657" s="9">
        <v>81000</v>
      </c>
      <c r="F657" s="9">
        <v>0</v>
      </c>
      <c r="G657" s="10">
        <f t="shared" si="42"/>
        <v>0</v>
      </c>
      <c r="H657" s="9">
        <v>239927.26</v>
      </c>
      <c r="I657" s="9">
        <v>0</v>
      </c>
      <c r="J657" s="10">
        <f t="shared" si="45"/>
        <v>0</v>
      </c>
      <c r="K657" s="9">
        <f t="shared" si="44"/>
        <v>320927.26</v>
      </c>
      <c r="L657" s="9">
        <v>0</v>
      </c>
      <c r="M657" s="10">
        <f t="shared" si="43"/>
        <v>0</v>
      </c>
    </row>
    <row r="658" spans="1:13" ht="15.75" x14ac:dyDescent="0.15">
      <c r="A658" s="11" t="s">
        <v>242</v>
      </c>
      <c r="B658" s="11" t="s">
        <v>0</v>
      </c>
      <c r="C658" s="11" t="s">
        <v>28</v>
      </c>
      <c r="D658" s="14" t="s">
        <v>29</v>
      </c>
      <c r="E658" s="9">
        <v>81000</v>
      </c>
      <c r="F658" s="9">
        <v>0</v>
      </c>
      <c r="G658" s="10">
        <f t="shared" si="42"/>
        <v>0</v>
      </c>
      <c r="H658" s="9">
        <v>239927.26</v>
      </c>
      <c r="I658" s="9">
        <v>0</v>
      </c>
      <c r="J658" s="10">
        <f t="shared" si="45"/>
        <v>0</v>
      </c>
      <c r="K658" s="9">
        <f t="shared" si="44"/>
        <v>320927.26</v>
      </c>
      <c r="L658" s="9">
        <v>0</v>
      </c>
      <c r="M658" s="10">
        <f t="shared" si="43"/>
        <v>0</v>
      </c>
    </row>
    <row r="659" spans="1:13" ht="31.5" x14ac:dyDescent="0.15">
      <c r="A659" s="11" t="s">
        <v>242</v>
      </c>
      <c r="B659" s="11" t="s">
        <v>0</v>
      </c>
      <c r="C659" s="15" t="s">
        <v>30</v>
      </c>
      <c r="D659" s="16" t="s">
        <v>31</v>
      </c>
      <c r="E659" s="9">
        <v>60000</v>
      </c>
      <c r="F659" s="9">
        <v>0</v>
      </c>
      <c r="G659" s="10">
        <f t="shared" si="42"/>
        <v>0</v>
      </c>
      <c r="H659" s="9">
        <v>0</v>
      </c>
      <c r="I659" s="9">
        <v>0</v>
      </c>
      <c r="J659" s="10">
        <f t="shared" si="45"/>
        <v>0</v>
      </c>
      <c r="K659" s="9">
        <f t="shared" si="44"/>
        <v>60000</v>
      </c>
      <c r="L659" s="9">
        <v>0</v>
      </c>
      <c r="M659" s="10">
        <f t="shared" si="43"/>
        <v>0</v>
      </c>
    </row>
    <row r="660" spans="1:13" ht="15.75" x14ac:dyDescent="0.15">
      <c r="A660" s="11" t="s">
        <v>242</v>
      </c>
      <c r="B660" s="11" t="s">
        <v>0</v>
      </c>
      <c r="C660" s="15" t="s">
        <v>32</v>
      </c>
      <c r="D660" s="16" t="s">
        <v>33</v>
      </c>
      <c r="E660" s="9">
        <v>21000</v>
      </c>
      <c r="F660" s="9">
        <v>0</v>
      </c>
      <c r="G660" s="10">
        <f t="shared" si="42"/>
        <v>0</v>
      </c>
      <c r="H660" s="9">
        <v>239927.26</v>
      </c>
      <c r="I660" s="9">
        <v>0</v>
      </c>
      <c r="J660" s="10">
        <f t="shared" si="45"/>
        <v>0</v>
      </c>
      <c r="K660" s="9">
        <f t="shared" si="44"/>
        <v>260927.26</v>
      </c>
      <c r="L660" s="9">
        <v>0</v>
      </c>
      <c r="M660" s="10">
        <f t="shared" si="43"/>
        <v>0</v>
      </c>
    </row>
    <row r="661" spans="1:13" ht="15.75" x14ac:dyDescent="0.15">
      <c r="A661" s="11" t="s">
        <v>242</v>
      </c>
      <c r="B661" s="11" t="s">
        <v>0</v>
      </c>
      <c r="C661" s="11" t="s">
        <v>244</v>
      </c>
      <c r="D661" s="13" t="s">
        <v>245</v>
      </c>
      <c r="E661" s="9">
        <v>150000</v>
      </c>
      <c r="F661" s="9">
        <v>0</v>
      </c>
      <c r="G661" s="10">
        <f t="shared" si="42"/>
        <v>0</v>
      </c>
      <c r="H661" s="9">
        <v>0</v>
      </c>
      <c r="I661" s="9">
        <v>0</v>
      </c>
      <c r="J661" s="10">
        <f t="shared" si="45"/>
        <v>0</v>
      </c>
      <c r="K661" s="9">
        <f t="shared" si="44"/>
        <v>150000</v>
      </c>
      <c r="L661" s="9">
        <v>0</v>
      </c>
      <c r="M661" s="10">
        <f t="shared" si="43"/>
        <v>0</v>
      </c>
    </row>
    <row r="662" spans="1:13" ht="63" x14ac:dyDescent="0.15">
      <c r="A662" s="11" t="s">
        <v>246</v>
      </c>
      <c r="B662" s="11" t="s">
        <v>0</v>
      </c>
      <c r="C662" s="11" t="s">
        <v>16</v>
      </c>
      <c r="D662" s="12" t="s">
        <v>247</v>
      </c>
      <c r="E662" s="9">
        <v>60000</v>
      </c>
      <c r="F662" s="9">
        <v>0</v>
      </c>
      <c r="G662" s="10">
        <f t="shared" si="42"/>
        <v>0</v>
      </c>
      <c r="H662" s="9">
        <v>0</v>
      </c>
      <c r="I662" s="9">
        <v>0</v>
      </c>
      <c r="J662" s="10">
        <f t="shared" si="45"/>
        <v>0</v>
      </c>
      <c r="K662" s="9">
        <f t="shared" si="44"/>
        <v>60000</v>
      </c>
      <c r="L662" s="9">
        <v>0</v>
      </c>
      <c r="M662" s="10">
        <f t="shared" si="43"/>
        <v>0</v>
      </c>
    </row>
    <row r="663" spans="1:13" ht="15.75" x14ac:dyDescent="0.15">
      <c r="A663" s="11" t="s">
        <v>246</v>
      </c>
      <c r="B663" s="11" t="s">
        <v>0</v>
      </c>
      <c r="C663" s="11" t="s">
        <v>18</v>
      </c>
      <c r="D663" s="13" t="s">
        <v>19</v>
      </c>
      <c r="E663" s="9">
        <v>60000</v>
      </c>
      <c r="F663" s="9">
        <v>0</v>
      </c>
      <c r="G663" s="10">
        <f t="shared" si="42"/>
        <v>0</v>
      </c>
      <c r="H663" s="9">
        <v>0</v>
      </c>
      <c r="I663" s="9">
        <v>0</v>
      </c>
      <c r="J663" s="10">
        <f t="shared" si="45"/>
        <v>0</v>
      </c>
      <c r="K663" s="9">
        <f t="shared" si="44"/>
        <v>60000</v>
      </c>
      <c r="L663" s="9">
        <v>0</v>
      </c>
      <c r="M663" s="10">
        <f t="shared" si="43"/>
        <v>0</v>
      </c>
    </row>
    <row r="664" spans="1:13" ht="15.75" x14ac:dyDescent="0.15">
      <c r="A664" s="11" t="s">
        <v>246</v>
      </c>
      <c r="B664" s="11" t="s">
        <v>0</v>
      </c>
      <c r="C664" s="11" t="s">
        <v>28</v>
      </c>
      <c r="D664" s="14" t="s">
        <v>29</v>
      </c>
      <c r="E664" s="9">
        <v>60000</v>
      </c>
      <c r="F664" s="9">
        <v>0</v>
      </c>
      <c r="G664" s="10">
        <f t="shared" si="42"/>
        <v>0</v>
      </c>
      <c r="H664" s="9">
        <v>0</v>
      </c>
      <c r="I664" s="9">
        <v>0</v>
      </c>
      <c r="J664" s="10">
        <f t="shared" si="45"/>
        <v>0</v>
      </c>
      <c r="K664" s="9">
        <f t="shared" si="44"/>
        <v>60000</v>
      </c>
      <c r="L664" s="9">
        <v>0</v>
      </c>
      <c r="M664" s="10">
        <f t="shared" si="43"/>
        <v>0</v>
      </c>
    </row>
    <row r="665" spans="1:13" ht="31.5" x14ac:dyDescent="0.15">
      <c r="A665" s="11" t="s">
        <v>246</v>
      </c>
      <c r="B665" s="11" t="s">
        <v>0</v>
      </c>
      <c r="C665" s="15" t="s">
        <v>30</v>
      </c>
      <c r="D665" s="16" t="s">
        <v>31</v>
      </c>
      <c r="E665" s="9">
        <v>60000</v>
      </c>
      <c r="F665" s="9">
        <v>0</v>
      </c>
      <c r="G665" s="10">
        <f t="shared" si="42"/>
        <v>0</v>
      </c>
      <c r="H665" s="9">
        <v>0</v>
      </c>
      <c r="I665" s="9">
        <v>0</v>
      </c>
      <c r="J665" s="10">
        <f t="shared" si="45"/>
        <v>0</v>
      </c>
      <c r="K665" s="9">
        <f t="shared" si="44"/>
        <v>60000</v>
      </c>
      <c r="L665" s="9">
        <v>0</v>
      </c>
      <c r="M665" s="10">
        <f t="shared" si="43"/>
        <v>0</v>
      </c>
    </row>
    <row r="666" spans="1:13" ht="47.25" x14ac:dyDescent="0.15">
      <c r="A666" s="11" t="s">
        <v>248</v>
      </c>
      <c r="B666" s="11" t="s">
        <v>249</v>
      </c>
      <c r="C666" s="11" t="s">
        <v>16</v>
      </c>
      <c r="D666" s="12" t="s">
        <v>250</v>
      </c>
      <c r="E666" s="9">
        <v>60000</v>
      </c>
      <c r="F666" s="9">
        <v>0</v>
      </c>
      <c r="G666" s="10">
        <f t="shared" si="42"/>
        <v>0</v>
      </c>
      <c r="H666" s="9">
        <v>0</v>
      </c>
      <c r="I666" s="9">
        <v>0</v>
      </c>
      <c r="J666" s="10">
        <f t="shared" si="45"/>
        <v>0</v>
      </c>
      <c r="K666" s="9">
        <f t="shared" si="44"/>
        <v>60000</v>
      </c>
      <c r="L666" s="9">
        <v>0</v>
      </c>
      <c r="M666" s="10">
        <f t="shared" si="43"/>
        <v>0</v>
      </c>
    </row>
    <row r="667" spans="1:13" ht="15.75" x14ac:dyDescent="0.15">
      <c r="A667" s="11" t="s">
        <v>248</v>
      </c>
      <c r="B667" s="11" t="s">
        <v>249</v>
      </c>
      <c r="C667" s="11" t="s">
        <v>18</v>
      </c>
      <c r="D667" s="13" t="s">
        <v>19</v>
      </c>
      <c r="E667" s="9">
        <v>60000</v>
      </c>
      <c r="F667" s="9">
        <v>0</v>
      </c>
      <c r="G667" s="10">
        <f t="shared" si="42"/>
        <v>0</v>
      </c>
      <c r="H667" s="9">
        <v>0</v>
      </c>
      <c r="I667" s="9">
        <v>0</v>
      </c>
      <c r="J667" s="10">
        <f t="shared" si="45"/>
        <v>0</v>
      </c>
      <c r="K667" s="9">
        <f t="shared" si="44"/>
        <v>60000</v>
      </c>
      <c r="L667" s="9">
        <v>0</v>
      </c>
      <c r="M667" s="10">
        <f t="shared" si="43"/>
        <v>0</v>
      </c>
    </row>
    <row r="668" spans="1:13" ht="15.75" x14ac:dyDescent="0.15">
      <c r="A668" s="11" t="s">
        <v>248</v>
      </c>
      <c r="B668" s="11" t="s">
        <v>249</v>
      </c>
      <c r="C668" s="11" t="s">
        <v>28</v>
      </c>
      <c r="D668" s="14" t="s">
        <v>29</v>
      </c>
      <c r="E668" s="9">
        <v>60000</v>
      </c>
      <c r="F668" s="9">
        <v>0</v>
      </c>
      <c r="G668" s="10">
        <f t="shared" si="42"/>
        <v>0</v>
      </c>
      <c r="H668" s="9">
        <v>0</v>
      </c>
      <c r="I668" s="9">
        <v>0</v>
      </c>
      <c r="J668" s="10">
        <f t="shared" si="45"/>
        <v>0</v>
      </c>
      <c r="K668" s="9">
        <f t="shared" si="44"/>
        <v>60000</v>
      </c>
      <c r="L668" s="9">
        <v>0</v>
      </c>
      <c r="M668" s="10">
        <f t="shared" si="43"/>
        <v>0</v>
      </c>
    </row>
    <row r="669" spans="1:13" ht="31.5" x14ac:dyDescent="0.15">
      <c r="A669" s="11" t="s">
        <v>248</v>
      </c>
      <c r="B669" s="11" t="s">
        <v>249</v>
      </c>
      <c r="C669" s="15" t="s">
        <v>30</v>
      </c>
      <c r="D669" s="16" t="s">
        <v>31</v>
      </c>
      <c r="E669" s="9">
        <v>60000</v>
      </c>
      <c r="F669" s="9">
        <v>0</v>
      </c>
      <c r="G669" s="10">
        <f t="shared" si="42"/>
        <v>0</v>
      </c>
      <c r="H669" s="9">
        <v>0</v>
      </c>
      <c r="I669" s="9">
        <v>0</v>
      </c>
      <c r="J669" s="10">
        <f t="shared" si="45"/>
        <v>0</v>
      </c>
      <c r="K669" s="9">
        <f t="shared" si="44"/>
        <v>60000</v>
      </c>
      <c r="L669" s="9">
        <v>0</v>
      </c>
      <c r="M669" s="10">
        <f t="shared" si="43"/>
        <v>0</v>
      </c>
    </row>
    <row r="670" spans="1:13" ht="15.75" x14ac:dyDescent="0.15">
      <c r="A670" s="11" t="s">
        <v>251</v>
      </c>
      <c r="B670" s="11" t="s">
        <v>0</v>
      </c>
      <c r="C670" s="11" t="s">
        <v>16</v>
      </c>
      <c r="D670" s="12" t="s">
        <v>252</v>
      </c>
      <c r="E670" s="9">
        <v>21000</v>
      </c>
      <c r="F670" s="9">
        <v>0</v>
      </c>
      <c r="G670" s="10">
        <f t="shared" si="42"/>
        <v>0</v>
      </c>
      <c r="H670" s="9">
        <v>0</v>
      </c>
      <c r="I670" s="9">
        <v>0</v>
      </c>
      <c r="J670" s="10">
        <f t="shared" si="45"/>
        <v>0</v>
      </c>
      <c r="K670" s="9">
        <f t="shared" si="44"/>
        <v>21000</v>
      </c>
      <c r="L670" s="9">
        <v>0</v>
      </c>
      <c r="M670" s="10">
        <f t="shared" si="43"/>
        <v>0</v>
      </c>
    </row>
    <row r="671" spans="1:13" ht="15.75" x14ac:dyDescent="0.15">
      <c r="A671" s="11" t="s">
        <v>251</v>
      </c>
      <c r="B671" s="11" t="s">
        <v>0</v>
      </c>
      <c r="C671" s="11" t="s">
        <v>18</v>
      </c>
      <c r="D671" s="13" t="s">
        <v>19</v>
      </c>
      <c r="E671" s="9">
        <v>21000</v>
      </c>
      <c r="F671" s="9">
        <v>0</v>
      </c>
      <c r="G671" s="10">
        <f t="shared" si="42"/>
        <v>0</v>
      </c>
      <c r="H671" s="9">
        <v>0</v>
      </c>
      <c r="I671" s="9">
        <v>0</v>
      </c>
      <c r="J671" s="10">
        <f t="shared" si="45"/>
        <v>0</v>
      </c>
      <c r="K671" s="9">
        <f t="shared" si="44"/>
        <v>21000</v>
      </c>
      <c r="L671" s="9">
        <v>0</v>
      </c>
      <c r="M671" s="10">
        <f t="shared" si="43"/>
        <v>0</v>
      </c>
    </row>
    <row r="672" spans="1:13" ht="15.75" x14ac:dyDescent="0.15">
      <c r="A672" s="11" t="s">
        <v>251</v>
      </c>
      <c r="B672" s="11" t="s">
        <v>0</v>
      </c>
      <c r="C672" s="11" t="s">
        <v>28</v>
      </c>
      <c r="D672" s="14" t="s">
        <v>29</v>
      </c>
      <c r="E672" s="9">
        <v>21000</v>
      </c>
      <c r="F672" s="9">
        <v>0</v>
      </c>
      <c r="G672" s="10">
        <f t="shared" si="42"/>
        <v>0</v>
      </c>
      <c r="H672" s="9">
        <v>0</v>
      </c>
      <c r="I672" s="9">
        <v>0</v>
      </c>
      <c r="J672" s="10">
        <f t="shared" si="45"/>
        <v>0</v>
      </c>
      <c r="K672" s="9">
        <f t="shared" si="44"/>
        <v>21000</v>
      </c>
      <c r="L672" s="9">
        <v>0</v>
      </c>
      <c r="M672" s="10">
        <f t="shared" si="43"/>
        <v>0</v>
      </c>
    </row>
    <row r="673" spans="1:13" ht="15.75" x14ac:dyDescent="0.15">
      <c r="A673" s="11" t="s">
        <v>251</v>
      </c>
      <c r="B673" s="11" t="s">
        <v>0</v>
      </c>
      <c r="C673" s="15" t="s">
        <v>32</v>
      </c>
      <c r="D673" s="16" t="s">
        <v>33</v>
      </c>
      <c r="E673" s="9">
        <v>21000</v>
      </c>
      <c r="F673" s="9">
        <v>0</v>
      </c>
      <c r="G673" s="10">
        <f t="shared" si="42"/>
        <v>0</v>
      </c>
      <c r="H673" s="9">
        <v>0</v>
      </c>
      <c r="I673" s="9">
        <v>0</v>
      </c>
      <c r="J673" s="10">
        <f t="shared" si="45"/>
        <v>0</v>
      </c>
      <c r="K673" s="9">
        <f t="shared" si="44"/>
        <v>21000</v>
      </c>
      <c r="L673" s="9">
        <v>0</v>
      </c>
      <c r="M673" s="10">
        <f t="shared" si="43"/>
        <v>0</v>
      </c>
    </row>
    <row r="674" spans="1:13" ht="31.5" x14ac:dyDescent="0.15">
      <c r="A674" s="11" t="s">
        <v>253</v>
      </c>
      <c r="B674" s="11" t="s">
        <v>254</v>
      </c>
      <c r="C674" s="11" t="s">
        <v>16</v>
      </c>
      <c r="D674" s="12" t="s">
        <v>255</v>
      </c>
      <c r="E674" s="9">
        <v>21000</v>
      </c>
      <c r="F674" s="9">
        <v>0</v>
      </c>
      <c r="G674" s="10">
        <f t="shared" si="42"/>
        <v>0</v>
      </c>
      <c r="H674" s="9">
        <v>0</v>
      </c>
      <c r="I674" s="9">
        <v>0</v>
      </c>
      <c r="J674" s="10">
        <f t="shared" si="45"/>
        <v>0</v>
      </c>
      <c r="K674" s="9">
        <f t="shared" si="44"/>
        <v>21000</v>
      </c>
      <c r="L674" s="9">
        <v>0</v>
      </c>
      <c r="M674" s="10">
        <f t="shared" si="43"/>
        <v>0</v>
      </c>
    </row>
    <row r="675" spans="1:13" ht="15.75" x14ac:dyDescent="0.15">
      <c r="A675" s="11" t="s">
        <v>253</v>
      </c>
      <c r="B675" s="11" t="s">
        <v>254</v>
      </c>
      <c r="C675" s="11" t="s">
        <v>18</v>
      </c>
      <c r="D675" s="13" t="s">
        <v>19</v>
      </c>
      <c r="E675" s="9">
        <v>21000</v>
      </c>
      <c r="F675" s="9">
        <v>0</v>
      </c>
      <c r="G675" s="10">
        <f t="shared" si="42"/>
        <v>0</v>
      </c>
      <c r="H675" s="9">
        <v>0</v>
      </c>
      <c r="I675" s="9">
        <v>0</v>
      </c>
      <c r="J675" s="10">
        <f t="shared" si="45"/>
        <v>0</v>
      </c>
      <c r="K675" s="9">
        <f t="shared" si="44"/>
        <v>21000</v>
      </c>
      <c r="L675" s="9">
        <v>0</v>
      </c>
      <c r="M675" s="10">
        <f t="shared" si="43"/>
        <v>0</v>
      </c>
    </row>
    <row r="676" spans="1:13" ht="15.75" x14ac:dyDescent="0.15">
      <c r="A676" s="11" t="s">
        <v>253</v>
      </c>
      <c r="B676" s="11" t="s">
        <v>254</v>
      </c>
      <c r="C676" s="11" t="s">
        <v>28</v>
      </c>
      <c r="D676" s="14" t="s">
        <v>29</v>
      </c>
      <c r="E676" s="9">
        <v>21000</v>
      </c>
      <c r="F676" s="9">
        <v>0</v>
      </c>
      <c r="G676" s="10">
        <f t="shared" si="42"/>
        <v>0</v>
      </c>
      <c r="H676" s="9">
        <v>0</v>
      </c>
      <c r="I676" s="9">
        <v>0</v>
      </c>
      <c r="J676" s="10">
        <f t="shared" si="45"/>
        <v>0</v>
      </c>
      <c r="K676" s="9">
        <f t="shared" si="44"/>
        <v>21000</v>
      </c>
      <c r="L676" s="9">
        <v>0</v>
      </c>
      <c r="M676" s="10">
        <f t="shared" si="43"/>
        <v>0</v>
      </c>
    </row>
    <row r="677" spans="1:13" ht="15.75" x14ac:dyDescent="0.15">
      <c r="A677" s="11" t="s">
        <v>253</v>
      </c>
      <c r="B677" s="11" t="s">
        <v>254</v>
      </c>
      <c r="C677" s="15" t="s">
        <v>32</v>
      </c>
      <c r="D677" s="16" t="s">
        <v>33</v>
      </c>
      <c r="E677" s="9">
        <v>21000</v>
      </c>
      <c r="F677" s="9">
        <v>0</v>
      </c>
      <c r="G677" s="10">
        <f t="shared" si="42"/>
        <v>0</v>
      </c>
      <c r="H677" s="9">
        <v>0</v>
      </c>
      <c r="I677" s="9">
        <v>0</v>
      </c>
      <c r="J677" s="10">
        <f t="shared" si="45"/>
        <v>0</v>
      </c>
      <c r="K677" s="9">
        <f t="shared" si="44"/>
        <v>21000</v>
      </c>
      <c r="L677" s="9">
        <v>0</v>
      </c>
      <c r="M677" s="10">
        <f t="shared" si="43"/>
        <v>0</v>
      </c>
    </row>
    <row r="678" spans="1:13" ht="31.5" x14ac:dyDescent="0.15">
      <c r="A678" s="11" t="s">
        <v>256</v>
      </c>
      <c r="B678" s="11" t="s">
        <v>0</v>
      </c>
      <c r="C678" s="11" t="s">
        <v>16</v>
      </c>
      <c r="D678" s="12" t="s">
        <v>257</v>
      </c>
      <c r="E678" s="9">
        <v>0</v>
      </c>
      <c r="F678" s="9">
        <v>0</v>
      </c>
      <c r="G678" s="10">
        <f t="shared" si="42"/>
        <v>0</v>
      </c>
      <c r="H678" s="9">
        <v>239927.26</v>
      </c>
      <c r="I678" s="9">
        <v>0</v>
      </c>
      <c r="J678" s="10">
        <f t="shared" si="45"/>
        <v>0</v>
      </c>
      <c r="K678" s="9">
        <f t="shared" si="44"/>
        <v>239927.26</v>
      </c>
      <c r="L678" s="9">
        <v>0</v>
      </c>
      <c r="M678" s="10">
        <f t="shared" si="43"/>
        <v>0</v>
      </c>
    </row>
    <row r="679" spans="1:13" ht="15.75" x14ac:dyDescent="0.15">
      <c r="A679" s="11" t="s">
        <v>256</v>
      </c>
      <c r="B679" s="11" t="s">
        <v>0</v>
      </c>
      <c r="C679" s="11" t="s">
        <v>18</v>
      </c>
      <c r="D679" s="13" t="s">
        <v>19</v>
      </c>
      <c r="E679" s="9">
        <v>0</v>
      </c>
      <c r="F679" s="9">
        <v>0</v>
      </c>
      <c r="G679" s="10">
        <f t="shared" si="42"/>
        <v>0</v>
      </c>
      <c r="H679" s="9">
        <v>239927.26</v>
      </c>
      <c r="I679" s="9">
        <v>0</v>
      </c>
      <c r="J679" s="10">
        <f t="shared" si="45"/>
        <v>0</v>
      </c>
      <c r="K679" s="9">
        <f t="shared" si="44"/>
        <v>239927.26</v>
      </c>
      <c r="L679" s="9">
        <v>0</v>
      </c>
      <c r="M679" s="10">
        <f t="shared" si="43"/>
        <v>0</v>
      </c>
    </row>
    <row r="680" spans="1:13" ht="15.75" x14ac:dyDescent="0.15">
      <c r="A680" s="11" t="s">
        <v>256</v>
      </c>
      <c r="B680" s="11" t="s">
        <v>0</v>
      </c>
      <c r="C680" s="11" t="s">
        <v>28</v>
      </c>
      <c r="D680" s="14" t="s">
        <v>29</v>
      </c>
      <c r="E680" s="9">
        <v>0</v>
      </c>
      <c r="F680" s="9">
        <v>0</v>
      </c>
      <c r="G680" s="10">
        <f t="shared" si="42"/>
        <v>0</v>
      </c>
      <c r="H680" s="9">
        <v>239927.26</v>
      </c>
      <c r="I680" s="9">
        <v>0</v>
      </c>
      <c r="J680" s="10">
        <f t="shared" si="45"/>
        <v>0</v>
      </c>
      <c r="K680" s="9">
        <f t="shared" si="44"/>
        <v>239927.26</v>
      </c>
      <c r="L680" s="9">
        <v>0</v>
      </c>
      <c r="M680" s="10">
        <f t="shared" si="43"/>
        <v>0</v>
      </c>
    </row>
    <row r="681" spans="1:13" ht="15.75" x14ac:dyDescent="0.15">
      <c r="A681" s="11" t="s">
        <v>256</v>
      </c>
      <c r="B681" s="11" t="s">
        <v>0</v>
      </c>
      <c r="C681" s="15" t="s">
        <v>32</v>
      </c>
      <c r="D681" s="16" t="s">
        <v>33</v>
      </c>
      <c r="E681" s="9">
        <v>0</v>
      </c>
      <c r="F681" s="9">
        <v>0</v>
      </c>
      <c r="G681" s="10">
        <f t="shared" si="42"/>
        <v>0</v>
      </c>
      <c r="H681" s="9">
        <v>239927.26</v>
      </c>
      <c r="I681" s="9">
        <v>0</v>
      </c>
      <c r="J681" s="10">
        <f t="shared" si="45"/>
        <v>0</v>
      </c>
      <c r="K681" s="9">
        <f t="shared" si="44"/>
        <v>239927.26</v>
      </c>
      <c r="L681" s="9">
        <v>0</v>
      </c>
      <c r="M681" s="10">
        <f t="shared" si="43"/>
        <v>0</v>
      </c>
    </row>
    <row r="682" spans="1:13" ht="31.5" x14ac:dyDescent="0.15">
      <c r="A682" s="11" t="s">
        <v>258</v>
      </c>
      <c r="B682" s="11" t="s">
        <v>259</v>
      </c>
      <c r="C682" s="11" t="s">
        <v>16</v>
      </c>
      <c r="D682" s="12" t="s">
        <v>260</v>
      </c>
      <c r="E682" s="9">
        <v>0</v>
      </c>
      <c r="F682" s="9">
        <v>0</v>
      </c>
      <c r="G682" s="10">
        <f t="shared" si="42"/>
        <v>0</v>
      </c>
      <c r="H682" s="9">
        <v>239927.26</v>
      </c>
      <c r="I682" s="9">
        <v>0</v>
      </c>
      <c r="J682" s="10">
        <f t="shared" si="45"/>
        <v>0</v>
      </c>
      <c r="K682" s="9">
        <f t="shared" si="44"/>
        <v>239927.26</v>
      </c>
      <c r="L682" s="9">
        <v>0</v>
      </c>
      <c r="M682" s="10">
        <f t="shared" si="43"/>
        <v>0</v>
      </c>
    </row>
    <row r="683" spans="1:13" ht="15.75" x14ac:dyDescent="0.15">
      <c r="A683" s="11" t="s">
        <v>258</v>
      </c>
      <c r="B683" s="11" t="s">
        <v>259</v>
      </c>
      <c r="C683" s="11" t="s">
        <v>18</v>
      </c>
      <c r="D683" s="13" t="s">
        <v>19</v>
      </c>
      <c r="E683" s="9">
        <v>0</v>
      </c>
      <c r="F683" s="9">
        <v>0</v>
      </c>
      <c r="G683" s="10">
        <f t="shared" si="42"/>
        <v>0</v>
      </c>
      <c r="H683" s="9">
        <v>239927.26</v>
      </c>
      <c r="I683" s="9">
        <v>0</v>
      </c>
      <c r="J683" s="10">
        <f t="shared" si="45"/>
        <v>0</v>
      </c>
      <c r="K683" s="9">
        <f t="shared" si="44"/>
        <v>239927.26</v>
      </c>
      <c r="L683" s="9">
        <v>0</v>
      </c>
      <c r="M683" s="10">
        <f t="shared" si="43"/>
        <v>0</v>
      </c>
    </row>
    <row r="684" spans="1:13" ht="15.75" x14ac:dyDescent="0.15">
      <c r="A684" s="11" t="s">
        <v>258</v>
      </c>
      <c r="B684" s="11" t="s">
        <v>259</v>
      </c>
      <c r="C684" s="11" t="s">
        <v>28</v>
      </c>
      <c r="D684" s="14" t="s">
        <v>29</v>
      </c>
      <c r="E684" s="9">
        <v>0</v>
      </c>
      <c r="F684" s="9">
        <v>0</v>
      </c>
      <c r="G684" s="10">
        <f t="shared" si="42"/>
        <v>0</v>
      </c>
      <c r="H684" s="9">
        <v>239927.26</v>
      </c>
      <c r="I684" s="9">
        <v>0</v>
      </c>
      <c r="J684" s="10">
        <f t="shared" si="45"/>
        <v>0</v>
      </c>
      <c r="K684" s="9">
        <f t="shared" si="44"/>
        <v>239927.26</v>
      </c>
      <c r="L684" s="9">
        <v>0</v>
      </c>
      <c r="M684" s="10">
        <f t="shared" si="43"/>
        <v>0</v>
      </c>
    </row>
    <row r="685" spans="1:13" ht="15.75" x14ac:dyDescent="0.15">
      <c r="A685" s="11" t="s">
        <v>258</v>
      </c>
      <c r="B685" s="11" t="s">
        <v>259</v>
      </c>
      <c r="C685" s="15" t="s">
        <v>32</v>
      </c>
      <c r="D685" s="16" t="s">
        <v>33</v>
      </c>
      <c r="E685" s="9">
        <v>0</v>
      </c>
      <c r="F685" s="9">
        <v>0</v>
      </c>
      <c r="G685" s="10">
        <f t="shared" si="42"/>
        <v>0</v>
      </c>
      <c r="H685" s="9">
        <v>239927.26</v>
      </c>
      <c r="I685" s="9">
        <v>0</v>
      </c>
      <c r="J685" s="10">
        <f t="shared" si="45"/>
        <v>0</v>
      </c>
      <c r="K685" s="9">
        <f t="shared" si="44"/>
        <v>239927.26</v>
      </c>
      <c r="L685" s="9">
        <v>0</v>
      </c>
      <c r="M685" s="10">
        <f t="shared" si="43"/>
        <v>0</v>
      </c>
    </row>
    <row r="686" spans="1:13" ht="15.75" x14ac:dyDescent="0.15">
      <c r="A686" s="11" t="s">
        <v>261</v>
      </c>
      <c r="B686" s="11" t="s">
        <v>0</v>
      </c>
      <c r="C686" s="11" t="s">
        <v>16</v>
      </c>
      <c r="D686" s="12" t="s">
        <v>262</v>
      </c>
      <c r="E686" s="9">
        <v>150000</v>
      </c>
      <c r="F686" s="9">
        <v>0</v>
      </c>
      <c r="G686" s="10">
        <f t="shared" si="42"/>
        <v>0</v>
      </c>
      <c r="H686" s="9">
        <v>0</v>
      </c>
      <c r="I686" s="9">
        <v>0</v>
      </c>
      <c r="J686" s="10">
        <f t="shared" si="45"/>
        <v>0</v>
      </c>
      <c r="K686" s="9">
        <f t="shared" si="44"/>
        <v>150000</v>
      </c>
      <c r="L686" s="9">
        <v>0</v>
      </c>
      <c r="M686" s="10">
        <f t="shared" si="43"/>
        <v>0</v>
      </c>
    </row>
    <row r="687" spans="1:13" ht="15.75" x14ac:dyDescent="0.15">
      <c r="A687" s="11" t="s">
        <v>261</v>
      </c>
      <c r="B687" s="11" t="s">
        <v>0</v>
      </c>
      <c r="C687" s="11" t="s">
        <v>244</v>
      </c>
      <c r="D687" s="13" t="s">
        <v>245</v>
      </c>
      <c r="E687" s="9">
        <v>150000</v>
      </c>
      <c r="F687" s="9">
        <v>0</v>
      </c>
      <c r="G687" s="10">
        <f t="shared" si="42"/>
        <v>0</v>
      </c>
      <c r="H687" s="9">
        <v>0</v>
      </c>
      <c r="I687" s="9">
        <v>0</v>
      </c>
      <c r="J687" s="10">
        <f t="shared" si="45"/>
        <v>0</v>
      </c>
      <c r="K687" s="9">
        <f t="shared" si="44"/>
        <v>150000</v>
      </c>
      <c r="L687" s="9">
        <v>0</v>
      </c>
      <c r="M687" s="10">
        <f t="shared" si="43"/>
        <v>0</v>
      </c>
    </row>
    <row r="688" spans="1:13" ht="31.5" x14ac:dyDescent="0.15">
      <c r="A688" s="11" t="s">
        <v>263</v>
      </c>
      <c r="B688" s="11" t="s">
        <v>264</v>
      </c>
      <c r="C688" s="11" t="s">
        <v>16</v>
      </c>
      <c r="D688" s="12" t="s">
        <v>265</v>
      </c>
      <c r="E688" s="9">
        <v>150000</v>
      </c>
      <c r="F688" s="9">
        <v>0</v>
      </c>
      <c r="G688" s="10">
        <f t="shared" si="42"/>
        <v>0</v>
      </c>
      <c r="H688" s="9">
        <v>0</v>
      </c>
      <c r="I688" s="9">
        <v>0</v>
      </c>
      <c r="J688" s="10">
        <f t="shared" si="45"/>
        <v>0</v>
      </c>
      <c r="K688" s="9">
        <f t="shared" si="44"/>
        <v>150000</v>
      </c>
      <c r="L688" s="9">
        <v>0</v>
      </c>
      <c r="M688" s="10">
        <f t="shared" si="43"/>
        <v>0</v>
      </c>
    </row>
    <row r="689" spans="1:13" ht="15.75" x14ac:dyDescent="0.15">
      <c r="A689" s="11" t="s">
        <v>263</v>
      </c>
      <c r="B689" s="11" t="s">
        <v>264</v>
      </c>
      <c r="C689" s="11" t="s">
        <v>244</v>
      </c>
      <c r="D689" s="13" t="s">
        <v>245</v>
      </c>
      <c r="E689" s="9">
        <v>150000</v>
      </c>
      <c r="F689" s="9">
        <v>0</v>
      </c>
      <c r="G689" s="10">
        <f t="shared" si="42"/>
        <v>0</v>
      </c>
      <c r="H689" s="9">
        <v>0</v>
      </c>
      <c r="I689" s="9">
        <v>0</v>
      </c>
      <c r="J689" s="10">
        <f t="shared" si="45"/>
        <v>0</v>
      </c>
      <c r="K689" s="9">
        <f t="shared" si="44"/>
        <v>150000</v>
      </c>
      <c r="L689" s="9">
        <v>0</v>
      </c>
      <c r="M689" s="10">
        <f t="shared" si="43"/>
        <v>0</v>
      </c>
    </row>
    <row r="690" spans="1:13" ht="31.5" x14ac:dyDescent="0.15">
      <c r="A690" s="11" t="s">
        <v>266</v>
      </c>
      <c r="B690" s="11" t="s">
        <v>0</v>
      </c>
      <c r="C690" s="11" t="s">
        <v>16</v>
      </c>
      <c r="D690" s="12" t="s">
        <v>267</v>
      </c>
      <c r="E690" s="9">
        <v>179617681.09</v>
      </c>
      <c r="F690" s="9">
        <v>86302848.879999995</v>
      </c>
      <c r="G690" s="10">
        <f t="shared" si="42"/>
        <v>48</v>
      </c>
      <c r="H690" s="9">
        <v>11743186.109999999</v>
      </c>
      <c r="I690" s="9">
        <v>1586981.81</v>
      </c>
      <c r="J690" s="10">
        <f t="shared" si="45"/>
        <v>13.5</v>
      </c>
      <c r="K690" s="9">
        <f t="shared" si="44"/>
        <v>191360867.19999999</v>
      </c>
      <c r="L690" s="9">
        <v>87889830.689999998</v>
      </c>
      <c r="M690" s="10">
        <f t="shared" si="43"/>
        <v>45.9</v>
      </c>
    </row>
    <row r="691" spans="1:13" ht="15.75" x14ac:dyDescent="0.15">
      <c r="A691" s="11" t="s">
        <v>266</v>
      </c>
      <c r="B691" s="11" t="s">
        <v>0</v>
      </c>
      <c r="C691" s="11" t="s">
        <v>18</v>
      </c>
      <c r="D691" s="13" t="s">
        <v>19</v>
      </c>
      <c r="E691" s="9">
        <v>179467681.09</v>
      </c>
      <c r="F691" s="9">
        <v>86302848.879999995</v>
      </c>
      <c r="G691" s="10">
        <f t="shared" si="42"/>
        <v>48.1</v>
      </c>
      <c r="H691" s="9">
        <v>2480364.6</v>
      </c>
      <c r="I691" s="9">
        <v>562702.47</v>
      </c>
      <c r="J691" s="10">
        <f t="shared" si="45"/>
        <v>22.7</v>
      </c>
      <c r="K691" s="9">
        <f t="shared" si="44"/>
        <v>181948045.69</v>
      </c>
      <c r="L691" s="9">
        <v>86865551.349999994</v>
      </c>
      <c r="M691" s="10">
        <f t="shared" si="43"/>
        <v>47.7</v>
      </c>
    </row>
    <row r="692" spans="1:13" ht="31.5" x14ac:dyDescent="0.15">
      <c r="A692" s="11" t="s">
        <v>266</v>
      </c>
      <c r="B692" s="11" t="s">
        <v>0</v>
      </c>
      <c r="C692" s="11" t="s">
        <v>20</v>
      </c>
      <c r="D692" s="14" t="s">
        <v>21</v>
      </c>
      <c r="E692" s="9">
        <v>148480676.96000001</v>
      </c>
      <c r="F692" s="9">
        <v>75866948.329999998</v>
      </c>
      <c r="G692" s="10">
        <f t="shared" si="42"/>
        <v>51.1</v>
      </c>
      <c r="H692" s="9">
        <v>196200</v>
      </c>
      <c r="I692" s="9">
        <v>116754.06</v>
      </c>
      <c r="J692" s="10">
        <f t="shared" si="45"/>
        <v>59.5</v>
      </c>
      <c r="K692" s="9">
        <f t="shared" si="44"/>
        <v>148676876.96000001</v>
      </c>
      <c r="L692" s="9">
        <v>75983702.390000001</v>
      </c>
      <c r="M692" s="10">
        <f t="shared" si="43"/>
        <v>51.1</v>
      </c>
    </row>
    <row r="693" spans="1:13" ht="15.75" x14ac:dyDescent="0.15">
      <c r="A693" s="11" t="s">
        <v>266</v>
      </c>
      <c r="B693" s="11" t="s">
        <v>0</v>
      </c>
      <c r="C693" s="15" t="s">
        <v>22</v>
      </c>
      <c r="D693" s="16" t="s">
        <v>23</v>
      </c>
      <c r="E693" s="9">
        <v>120643895.95999999</v>
      </c>
      <c r="F693" s="9">
        <v>62158137.049999997</v>
      </c>
      <c r="G693" s="10">
        <f t="shared" si="42"/>
        <v>51.5</v>
      </c>
      <c r="H693" s="9">
        <v>162610</v>
      </c>
      <c r="I693" s="9">
        <v>95268.84</v>
      </c>
      <c r="J693" s="10">
        <f t="shared" si="45"/>
        <v>58.6</v>
      </c>
      <c r="K693" s="9">
        <f t="shared" si="44"/>
        <v>120806505.95999999</v>
      </c>
      <c r="L693" s="9">
        <v>62253405.890000001</v>
      </c>
      <c r="M693" s="10">
        <f t="shared" si="43"/>
        <v>51.5</v>
      </c>
    </row>
    <row r="694" spans="1:13" ht="15.75" x14ac:dyDescent="0.15">
      <c r="A694" s="11" t="s">
        <v>266</v>
      </c>
      <c r="B694" s="11" t="s">
        <v>0</v>
      </c>
      <c r="C694" s="15" t="s">
        <v>24</v>
      </c>
      <c r="D694" s="16" t="s">
        <v>25</v>
      </c>
      <c r="E694" s="9">
        <v>120643895.95999999</v>
      </c>
      <c r="F694" s="9">
        <v>62158137.049999997</v>
      </c>
      <c r="G694" s="10">
        <f t="shared" si="42"/>
        <v>51.5</v>
      </c>
      <c r="H694" s="9">
        <v>162610</v>
      </c>
      <c r="I694" s="9">
        <v>95268.84</v>
      </c>
      <c r="J694" s="10">
        <f t="shared" si="45"/>
        <v>58.6</v>
      </c>
      <c r="K694" s="9">
        <f t="shared" si="44"/>
        <v>120806505.95999999</v>
      </c>
      <c r="L694" s="9">
        <v>62253405.890000001</v>
      </c>
      <c r="M694" s="10">
        <f t="shared" si="43"/>
        <v>51.5</v>
      </c>
    </row>
    <row r="695" spans="1:13" ht="15.75" x14ac:dyDescent="0.15">
      <c r="A695" s="11" t="s">
        <v>266</v>
      </c>
      <c r="B695" s="11" t="s">
        <v>0</v>
      </c>
      <c r="C695" s="15" t="s">
        <v>26</v>
      </c>
      <c r="D695" s="16" t="s">
        <v>27</v>
      </c>
      <c r="E695" s="9">
        <v>27836781</v>
      </c>
      <c r="F695" s="9">
        <v>13708811.279999999</v>
      </c>
      <c r="G695" s="10">
        <f t="shared" si="42"/>
        <v>49.2</v>
      </c>
      <c r="H695" s="9">
        <v>33590</v>
      </c>
      <c r="I695" s="9">
        <v>21485.22</v>
      </c>
      <c r="J695" s="10">
        <f t="shared" si="45"/>
        <v>64</v>
      </c>
      <c r="K695" s="9">
        <f t="shared" si="44"/>
        <v>27870371</v>
      </c>
      <c r="L695" s="9">
        <v>13730296.5</v>
      </c>
      <c r="M695" s="10">
        <f t="shared" si="43"/>
        <v>49.3</v>
      </c>
    </row>
    <row r="696" spans="1:13" ht="15.75" x14ac:dyDescent="0.15">
      <c r="A696" s="11" t="s">
        <v>266</v>
      </c>
      <c r="B696" s="11" t="s">
        <v>0</v>
      </c>
      <c r="C696" s="11" t="s">
        <v>28</v>
      </c>
      <c r="D696" s="14" t="s">
        <v>29</v>
      </c>
      <c r="E696" s="9">
        <v>22372164.129999999</v>
      </c>
      <c r="F696" s="9">
        <v>6499775.0800000001</v>
      </c>
      <c r="G696" s="10">
        <f t="shared" si="42"/>
        <v>29.1</v>
      </c>
      <c r="H696" s="9">
        <v>2272638.6</v>
      </c>
      <c r="I696" s="9">
        <v>445314.85</v>
      </c>
      <c r="J696" s="10">
        <f t="shared" si="45"/>
        <v>19.600000000000001</v>
      </c>
      <c r="K696" s="9">
        <f t="shared" si="44"/>
        <v>24644802.73</v>
      </c>
      <c r="L696" s="9">
        <v>6945089.9299999997</v>
      </c>
      <c r="M696" s="10">
        <f t="shared" si="43"/>
        <v>28.2</v>
      </c>
    </row>
    <row r="697" spans="1:13" ht="31.5" x14ac:dyDescent="0.15">
      <c r="A697" s="11" t="s">
        <v>266</v>
      </c>
      <c r="B697" s="11" t="s">
        <v>0</v>
      </c>
      <c r="C697" s="15" t="s">
        <v>30</v>
      </c>
      <c r="D697" s="16" t="s">
        <v>31</v>
      </c>
      <c r="E697" s="9">
        <v>3602021</v>
      </c>
      <c r="F697" s="9">
        <v>911855.05</v>
      </c>
      <c r="G697" s="10">
        <f t="shared" si="42"/>
        <v>25.3</v>
      </c>
      <c r="H697" s="9">
        <v>365405.22</v>
      </c>
      <c r="I697" s="9">
        <v>57370.32</v>
      </c>
      <c r="J697" s="10">
        <f t="shared" si="45"/>
        <v>15.7</v>
      </c>
      <c r="K697" s="9">
        <f t="shared" si="44"/>
        <v>3967426.2199999997</v>
      </c>
      <c r="L697" s="9">
        <v>969225.37</v>
      </c>
      <c r="M697" s="10">
        <f t="shared" si="43"/>
        <v>24.4</v>
      </c>
    </row>
    <row r="698" spans="1:13" ht="31.5" x14ac:dyDescent="0.15">
      <c r="A698" s="11" t="s">
        <v>266</v>
      </c>
      <c r="B698" s="11" t="s">
        <v>0</v>
      </c>
      <c r="C698" s="15" t="s">
        <v>52</v>
      </c>
      <c r="D698" s="16" t="s">
        <v>53</v>
      </c>
      <c r="E698" s="9">
        <v>25890</v>
      </c>
      <c r="F698" s="9">
        <v>4458</v>
      </c>
      <c r="G698" s="10">
        <f t="shared" si="42"/>
        <v>17.2</v>
      </c>
      <c r="H698" s="9">
        <v>61000</v>
      </c>
      <c r="I698" s="9">
        <v>5588</v>
      </c>
      <c r="J698" s="10">
        <f t="shared" si="45"/>
        <v>9.1999999999999993</v>
      </c>
      <c r="K698" s="9">
        <f t="shared" si="44"/>
        <v>86890</v>
      </c>
      <c r="L698" s="9">
        <v>10046</v>
      </c>
      <c r="M698" s="10">
        <f t="shared" si="43"/>
        <v>11.6</v>
      </c>
    </row>
    <row r="699" spans="1:13" ht="15.75" x14ac:dyDescent="0.15">
      <c r="A699" s="11" t="s">
        <v>266</v>
      </c>
      <c r="B699" s="11" t="s">
        <v>0</v>
      </c>
      <c r="C699" s="15" t="s">
        <v>54</v>
      </c>
      <c r="D699" s="16" t="s">
        <v>55</v>
      </c>
      <c r="E699" s="9">
        <v>3574820</v>
      </c>
      <c r="F699" s="9">
        <v>1357317.32</v>
      </c>
      <c r="G699" s="10">
        <f t="shared" si="42"/>
        <v>38</v>
      </c>
      <c r="H699" s="9">
        <v>1244230</v>
      </c>
      <c r="I699" s="9">
        <v>320630.52</v>
      </c>
      <c r="J699" s="10">
        <f t="shared" si="45"/>
        <v>25.8</v>
      </c>
      <c r="K699" s="9">
        <f t="shared" si="44"/>
        <v>4819050</v>
      </c>
      <c r="L699" s="9">
        <v>1677947.84</v>
      </c>
      <c r="M699" s="10">
        <f t="shared" si="43"/>
        <v>34.799999999999997</v>
      </c>
    </row>
    <row r="700" spans="1:13" ht="15.75" x14ac:dyDescent="0.15">
      <c r="A700" s="11" t="s">
        <v>266</v>
      </c>
      <c r="B700" s="11" t="s">
        <v>0</v>
      </c>
      <c r="C700" s="15" t="s">
        <v>32</v>
      </c>
      <c r="D700" s="16" t="s">
        <v>33</v>
      </c>
      <c r="E700" s="9">
        <v>6545570.1299999999</v>
      </c>
      <c r="F700" s="9">
        <v>1671734.69</v>
      </c>
      <c r="G700" s="10">
        <f t="shared" si="42"/>
        <v>25.5</v>
      </c>
      <c r="H700" s="9">
        <v>327573.38</v>
      </c>
      <c r="I700" s="9">
        <v>12179.19</v>
      </c>
      <c r="J700" s="10">
        <f t="shared" si="45"/>
        <v>3.7</v>
      </c>
      <c r="K700" s="9">
        <f t="shared" si="44"/>
        <v>6873143.5099999998</v>
      </c>
      <c r="L700" s="9">
        <v>1683913.88</v>
      </c>
      <c r="M700" s="10">
        <f t="shared" si="43"/>
        <v>24.5</v>
      </c>
    </row>
    <row r="701" spans="1:13" ht="15.75" x14ac:dyDescent="0.15">
      <c r="A701" s="11" t="s">
        <v>266</v>
      </c>
      <c r="B701" s="11" t="s">
        <v>0</v>
      </c>
      <c r="C701" s="15" t="s">
        <v>34</v>
      </c>
      <c r="D701" s="16" t="s">
        <v>35</v>
      </c>
      <c r="E701" s="9">
        <v>150784</v>
      </c>
      <c r="F701" s="9">
        <v>4019.58</v>
      </c>
      <c r="G701" s="10">
        <f t="shared" si="42"/>
        <v>2.7</v>
      </c>
      <c r="H701" s="9">
        <v>1200</v>
      </c>
      <c r="I701" s="9">
        <v>0</v>
      </c>
      <c r="J701" s="10">
        <f t="shared" si="45"/>
        <v>0</v>
      </c>
      <c r="K701" s="9">
        <f t="shared" si="44"/>
        <v>151984</v>
      </c>
      <c r="L701" s="9">
        <v>4019.58</v>
      </c>
      <c r="M701" s="10">
        <f t="shared" si="43"/>
        <v>2.6</v>
      </c>
    </row>
    <row r="702" spans="1:13" ht="31.5" x14ac:dyDescent="0.15">
      <c r="A702" s="11" t="s">
        <v>266</v>
      </c>
      <c r="B702" s="11" t="s">
        <v>0</v>
      </c>
      <c r="C702" s="15" t="s">
        <v>36</v>
      </c>
      <c r="D702" s="16" t="s">
        <v>37</v>
      </c>
      <c r="E702" s="9">
        <v>8002799</v>
      </c>
      <c r="F702" s="9">
        <v>2533214.41</v>
      </c>
      <c r="G702" s="10">
        <f t="shared" si="42"/>
        <v>31.7</v>
      </c>
      <c r="H702" s="9">
        <v>93200</v>
      </c>
      <c r="I702" s="9">
        <v>19620.02</v>
      </c>
      <c r="J702" s="10">
        <f t="shared" si="45"/>
        <v>21.1</v>
      </c>
      <c r="K702" s="9">
        <f t="shared" si="44"/>
        <v>8095999</v>
      </c>
      <c r="L702" s="9">
        <v>2552834.4300000002</v>
      </c>
      <c r="M702" s="10">
        <f t="shared" si="43"/>
        <v>31.5</v>
      </c>
    </row>
    <row r="703" spans="1:13" ht="31.5" x14ac:dyDescent="0.15">
      <c r="A703" s="11" t="s">
        <v>266</v>
      </c>
      <c r="B703" s="11" t="s">
        <v>0</v>
      </c>
      <c r="C703" s="15" t="s">
        <v>38</v>
      </c>
      <c r="D703" s="16" t="s">
        <v>39</v>
      </c>
      <c r="E703" s="9">
        <v>303717</v>
      </c>
      <c r="F703" s="9">
        <v>116523.26</v>
      </c>
      <c r="G703" s="10">
        <f t="shared" si="42"/>
        <v>38.4</v>
      </c>
      <c r="H703" s="9">
        <v>0</v>
      </c>
      <c r="I703" s="9">
        <v>0</v>
      </c>
      <c r="J703" s="10">
        <f t="shared" si="45"/>
        <v>0</v>
      </c>
      <c r="K703" s="9">
        <f t="shared" si="44"/>
        <v>303717</v>
      </c>
      <c r="L703" s="9">
        <v>116523.26</v>
      </c>
      <c r="M703" s="10">
        <f t="shared" si="43"/>
        <v>38.4</v>
      </c>
    </row>
    <row r="704" spans="1:13" ht="15.75" x14ac:dyDescent="0.15">
      <c r="A704" s="11" t="s">
        <v>266</v>
      </c>
      <c r="B704" s="11" t="s">
        <v>0</v>
      </c>
      <c r="C704" s="15" t="s">
        <v>40</v>
      </c>
      <c r="D704" s="16" t="s">
        <v>41</v>
      </c>
      <c r="E704" s="9">
        <v>2109918</v>
      </c>
      <c r="F704" s="9">
        <v>1038336.36</v>
      </c>
      <c r="G704" s="10">
        <f t="shared" si="42"/>
        <v>49.2</v>
      </c>
      <c r="H704" s="9">
        <v>3200</v>
      </c>
      <c r="I704" s="9">
        <v>1369.02</v>
      </c>
      <c r="J704" s="10">
        <f t="shared" si="45"/>
        <v>42.8</v>
      </c>
      <c r="K704" s="9">
        <f t="shared" si="44"/>
        <v>2113118</v>
      </c>
      <c r="L704" s="9">
        <v>1039705.38</v>
      </c>
      <c r="M704" s="10">
        <f t="shared" si="43"/>
        <v>49.2</v>
      </c>
    </row>
    <row r="705" spans="1:13" ht="15.75" x14ac:dyDescent="0.15">
      <c r="A705" s="11" t="s">
        <v>266</v>
      </c>
      <c r="B705" s="11" t="s">
        <v>0</v>
      </c>
      <c r="C705" s="15" t="s">
        <v>42</v>
      </c>
      <c r="D705" s="16" t="s">
        <v>43</v>
      </c>
      <c r="E705" s="9">
        <v>3053572</v>
      </c>
      <c r="F705" s="9">
        <v>1349325.3</v>
      </c>
      <c r="G705" s="10">
        <f t="shared" si="42"/>
        <v>44.2</v>
      </c>
      <c r="H705" s="9">
        <v>0</v>
      </c>
      <c r="I705" s="9">
        <v>0</v>
      </c>
      <c r="J705" s="10">
        <f t="shared" si="45"/>
        <v>0</v>
      </c>
      <c r="K705" s="9">
        <f t="shared" si="44"/>
        <v>3053572</v>
      </c>
      <c r="L705" s="9">
        <v>1349325.3</v>
      </c>
      <c r="M705" s="10">
        <f t="shared" si="43"/>
        <v>44.2</v>
      </c>
    </row>
    <row r="706" spans="1:13" ht="31.5" x14ac:dyDescent="0.15">
      <c r="A706" s="11" t="s">
        <v>266</v>
      </c>
      <c r="B706" s="11" t="s">
        <v>0</v>
      </c>
      <c r="C706" s="15" t="s">
        <v>44</v>
      </c>
      <c r="D706" s="16" t="s">
        <v>45</v>
      </c>
      <c r="E706" s="9">
        <v>2535592</v>
      </c>
      <c r="F706" s="9">
        <v>29029.49</v>
      </c>
      <c r="G706" s="10">
        <f t="shared" ref="G706:G724" si="46">ROUND(IF(E706=0,0,F706/E706*100),1)</f>
        <v>1.1000000000000001</v>
      </c>
      <c r="H706" s="9">
        <v>90000</v>
      </c>
      <c r="I706" s="9">
        <v>18251</v>
      </c>
      <c r="J706" s="10">
        <f t="shared" si="45"/>
        <v>20.3</v>
      </c>
      <c r="K706" s="9">
        <f t="shared" si="44"/>
        <v>2625592</v>
      </c>
      <c r="L706" s="9">
        <v>47280.49</v>
      </c>
      <c r="M706" s="10">
        <f t="shared" ref="M706:M724" si="47">ROUND(IF(K706=0,0,L706/K706*100),1)</f>
        <v>1.8</v>
      </c>
    </row>
    <row r="707" spans="1:13" ht="47.25" x14ac:dyDescent="0.15">
      <c r="A707" s="11" t="s">
        <v>266</v>
      </c>
      <c r="B707" s="11" t="s">
        <v>0</v>
      </c>
      <c r="C707" s="15" t="s">
        <v>56</v>
      </c>
      <c r="D707" s="16" t="s">
        <v>57</v>
      </c>
      <c r="E707" s="9">
        <v>470280</v>
      </c>
      <c r="F707" s="9">
        <v>17176.03</v>
      </c>
      <c r="G707" s="10">
        <f t="shared" si="46"/>
        <v>3.7</v>
      </c>
      <c r="H707" s="9">
        <v>180030</v>
      </c>
      <c r="I707" s="9">
        <v>29926.799999999999</v>
      </c>
      <c r="J707" s="10">
        <f t="shared" si="45"/>
        <v>16.600000000000001</v>
      </c>
      <c r="K707" s="9">
        <f t="shared" si="44"/>
        <v>650310</v>
      </c>
      <c r="L707" s="9">
        <v>47102.83</v>
      </c>
      <c r="M707" s="10">
        <f t="shared" si="47"/>
        <v>7.2</v>
      </c>
    </row>
    <row r="708" spans="1:13" ht="47.25" x14ac:dyDescent="0.15">
      <c r="A708" s="11" t="s">
        <v>266</v>
      </c>
      <c r="B708" s="11" t="s">
        <v>0</v>
      </c>
      <c r="C708" s="15" t="s">
        <v>201</v>
      </c>
      <c r="D708" s="16" t="s">
        <v>202</v>
      </c>
      <c r="E708" s="9">
        <v>0</v>
      </c>
      <c r="F708" s="9">
        <v>0</v>
      </c>
      <c r="G708" s="10">
        <f t="shared" si="46"/>
        <v>0</v>
      </c>
      <c r="H708" s="9">
        <v>180030</v>
      </c>
      <c r="I708" s="9">
        <v>29926.799999999999</v>
      </c>
      <c r="J708" s="10">
        <f t="shared" si="45"/>
        <v>16.600000000000001</v>
      </c>
      <c r="K708" s="9">
        <f t="shared" si="44"/>
        <v>180030</v>
      </c>
      <c r="L708" s="9">
        <v>29926.799999999999</v>
      </c>
      <c r="M708" s="10">
        <f t="shared" si="47"/>
        <v>16.600000000000001</v>
      </c>
    </row>
    <row r="709" spans="1:13" ht="47.25" x14ac:dyDescent="0.15">
      <c r="A709" s="11" t="s">
        <v>266</v>
      </c>
      <c r="B709" s="11" t="s">
        <v>0</v>
      </c>
      <c r="C709" s="15" t="s">
        <v>58</v>
      </c>
      <c r="D709" s="16" t="s">
        <v>59</v>
      </c>
      <c r="E709" s="9">
        <v>470280</v>
      </c>
      <c r="F709" s="9">
        <v>17176.03</v>
      </c>
      <c r="G709" s="10">
        <f t="shared" si="46"/>
        <v>3.7</v>
      </c>
      <c r="H709" s="9">
        <v>0</v>
      </c>
      <c r="I709" s="9">
        <v>0</v>
      </c>
      <c r="J709" s="10">
        <f t="shared" si="45"/>
        <v>0</v>
      </c>
      <c r="K709" s="9">
        <f t="shared" si="44"/>
        <v>470280</v>
      </c>
      <c r="L709" s="9">
        <v>17176.03</v>
      </c>
      <c r="M709" s="10">
        <f t="shared" si="47"/>
        <v>3.7</v>
      </c>
    </row>
    <row r="710" spans="1:13" ht="15.75" x14ac:dyDescent="0.15">
      <c r="A710" s="11" t="s">
        <v>266</v>
      </c>
      <c r="B710" s="11" t="s">
        <v>0</v>
      </c>
      <c r="C710" s="11" t="s">
        <v>114</v>
      </c>
      <c r="D710" s="14" t="s">
        <v>115</v>
      </c>
      <c r="E710" s="9">
        <v>7852170</v>
      </c>
      <c r="F710" s="9">
        <v>3691738.2</v>
      </c>
      <c r="G710" s="10">
        <f t="shared" si="46"/>
        <v>47</v>
      </c>
      <c r="H710" s="9">
        <v>0</v>
      </c>
      <c r="I710" s="9">
        <v>0</v>
      </c>
      <c r="J710" s="10">
        <f t="shared" si="45"/>
        <v>0</v>
      </c>
      <c r="K710" s="9">
        <f t="shared" si="44"/>
        <v>7852170</v>
      </c>
      <c r="L710" s="9">
        <v>3691738.2</v>
      </c>
      <c r="M710" s="10">
        <f t="shared" si="47"/>
        <v>47</v>
      </c>
    </row>
    <row r="711" spans="1:13" ht="47.25" x14ac:dyDescent="0.15">
      <c r="A711" s="11" t="s">
        <v>266</v>
      </c>
      <c r="B711" s="11" t="s">
        <v>0</v>
      </c>
      <c r="C711" s="15" t="s">
        <v>116</v>
      </c>
      <c r="D711" s="16" t="s">
        <v>117</v>
      </c>
      <c r="E711" s="9">
        <v>7852170</v>
      </c>
      <c r="F711" s="9">
        <v>3691738.2</v>
      </c>
      <c r="G711" s="10">
        <f t="shared" si="46"/>
        <v>47</v>
      </c>
      <c r="H711" s="9">
        <v>0</v>
      </c>
      <c r="I711" s="9">
        <v>0</v>
      </c>
      <c r="J711" s="10">
        <f t="shared" si="45"/>
        <v>0</v>
      </c>
      <c r="K711" s="9">
        <f t="shared" si="44"/>
        <v>7852170</v>
      </c>
      <c r="L711" s="9">
        <v>3691738.2</v>
      </c>
      <c r="M711" s="10">
        <f t="shared" si="47"/>
        <v>47</v>
      </c>
    </row>
    <row r="712" spans="1:13" ht="15.75" x14ac:dyDescent="0.15">
      <c r="A712" s="11" t="s">
        <v>266</v>
      </c>
      <c r="B712" s="11" t="s">
        <v>0</v>
      </c>
      <c r="C712" s="11" t="s">
        <v>60</v>
      </c>
      <c r="D712" s="14" t="s">
        <v>61</v>
      </c>
      <c r="E712" s="9">
        <v>729530</v>
      </c>
      <c r="F712" s="9">
        <v>216120</v>
      </c>
      <c r="G712" s="10">
        <f t="shared" si="46"/>
        <v>29.6</v>
      </c>
      <c r="H712" s="9">
        <v>0</v>
      </c>
      <c r="I712" s="9">
        <v>0</v>
      </c>
      <c r="J712" s="10">
        <f t="shared" si="45"/>
        <v>0</v>
      </c>
      <c r="K712" s="9">
        <f t="shared" si="44"/>
        <v>729530</v>
      </c>
      <c r="L712" s="9">
        <v>216120</v>
      </c>
      <c r="M712" s="10">
        <f t="shared" si="47"/>
        <v>29.6</v>
      </c>
    </row>
    <row r="713" spans="1:13" ht="15.75" x14ac:dyDescent="0.15">
      <c r="A713" s="11" t="s">
        <v>266</v>
      </c>
      <c r="B713" s="11" t="s">
        <v>0</v>
      </c>
      <c r="C713" s="15" t="s">
        <v>62</v>
      </c>
      <c r="D713" s="16" t="s">
        <v>63</v>
      </c>
      <c r="E713" s="9">
        <v>23530</v>
      </c>
      <c r="F713" s="9">
        <v>3620</v>
      </c>
      <c r="G713" s="10">
        <f t="shared" si="46"/>
        <v>15.4</v>
      </c>
      <c r="H713" s="9">
        <v>0</v>
      </c>
      <c r="I713" s="9">
        <v>0</v>
      </c>
      <c r="J713" s="10">
        <f t="shared" si="45"/>
        <v>0</v>
      </c>
      <c r="K713" s="9">
        <f t="shared" si="44"/>
        <v>23530</v>
      </c>
      <c r="L713" s="9">
        <v>3620</v>
      </c>
      <c r="M713" s="10">
        <f t="shared" si="47"/>
        <v>15.4</v>
      </c>
    </row>
    <row r="714" spans="1:13" ht="15.75" x14ac:dyDescent="0.15">
      <c r="A714" s="11" t="s">
        <v>266</v>
      </c>
      <c r="B714" s="11" t="s">
        <v>0</v>
      </c>
      <c r="C714" s="15" t="s">
        <v>125</v>
      </c>
      <c r="D714" s="16" t="s">
        <v>126</v>
      </c>
      <c r="E714" s="9">
        <v>706000</v>
      </c>
      <c r="F714" s="9">
        <v>212500</v>
      </c>
      <c r="G714" s="10">
        <f t="shared" si="46"/>
        <v>30.1</v>
      </c>
      <c r="H714" s="9">
        <v>0</v>
      </c>
      <c r="I714" s="9">
        <v>0</v>
      </c>
      <c r="J714" s="10">
        <f t="shared" si="45"/>
        <v>0</v>
      </c>
      <c r="K714" s="9">
        <f t="shared" si="44"/>
        <v>706000</v>
      </c>
      <c r="L714" s="9">
        <v>212500</v>
      </c>
      <c r="M714" s="10">
        <f t="shared" si="47"/>
        <v>30.1</v>
      </c>
    </row>
    <row r="715" spans="1:13" ht="15.75" x14ac:dyDescent="0.15">
      <c r="A715" s="11" t="s">
        <v>266</v>
      </c>
      <c r="B715" s="11" t="s">
        <v>0</v>
      </c>
      <c r="C715" s="11" t="s">
        <v>48</v>
      </c>
      <c r="D715" s="14" t="s">
        <v>49</v>
      </c>
      <c r="E715" s="9">
        <v>33140</v>
      </c>
      <c r="F715" s="9">
        <v>28267.27</v>
      </c>
      <c r="G715" s="10">
        <f t="shared" si="46"/>
        <v>85.3</v>
      </c>
      <c r="H715" s="9">
        <v>11526</v>
      </c>
      <c r="I715" s="9">
        <v>633.55999999999995</v>
      </c>
      <c r="J715" s="10">
        <f t="shared" si="45"/>
        <v>5.5</v>
      </c>
      <c r="K715" s="9">
        <f t="shared" si="44"/>
        <v>44666</v>
      </c>
      <c r="L715" s="9">
        <v>28900.83</v>
      </c>
      <c r="M715" s="10">
        <f t="shared" si="47"/>
        <v>64.7</v>
      </c>
    </row>
    <row r="716" spans="1:13" ht="15.75" x14ac:dyDescent="0.15">
      <c r="A716" s="11" t="s">
        <v>266</v>
      </c>
      <c r="B716" s="11" t="s">
        <v>0</v>
      </c>
      <c r="C716" s="11" t="s">
        <v>64</v>
      </c>
      <c r="D716" s="13" t="s">
        <v>65</v>
      </c>
      <c r="E716" s="9">
        <v>0</v>
      </c>
      <c r="F716" s="9">
        <v>0</v>
      </c>
      <c r="G716" s="10">
        <f t="shared" si="46"/>
        <v>0</v>
      </c>
      <c r="H716" s="9">
        <v>9262821.5099999998</v>
      </c>
      <c r="I716" s="9">
        <v>1024279.34</v>
      </c>
      <c r="J716" s="10">
        <f t="shared" si="45"/>
        <v>11.1</v>
      </c>
      <c r="K716" s="9">
        <f t="shared" ref="K716:K724" si="48">E716+H716</f>
        <v>9262821.5099999998</v>
      </c>
      <c r="L716" s="9">
        <v>1024279.34</v>
      </c>
      <c r="M716" s="10">
        <f t="shared" si="47"/>
        <v>11.1</v>
      </c>
    </row>
    <row r="717" spans="1:13" ht="15.75" x14ac:dyDescent="0.15">
      <c r="A717" s="11" t="s">
        <v>266</v>
      </c>
      <c r="B717" s="11" t="s">
        <v>0</v>
      </c>
      <c r="C717" s="11" t="s">
        <v>66</v>
      </c>
      <c r="D717" s="14" t="s">
        <v>67</v>
      </c>
      <c r="E717" s="9">
        <v>0</v>
      </c>
      <c r="F717" s="9">
        <v>0</v>
      </c>
      <c r="G717" s="10">
        <f t="shared" si="46"/>
        <v>0</v>
      </c>
      <c r="H717" s="9">
        <v>9082821.5099999998</v>
      </c>
      <c r="I717" s="9">
        <v>1024279.34</v>
      </c>
      <c r="J717" s="10">
        <f t="shared" si="45"/>
        <v>11.3</v>
      </c>
      <c r="K717" s="9">
        <f t="shared" si="48"/>
        <v>9082821.5099999998</v>
      </c>
      <c r="L717" s="9">
        <v>1024279.34</v>
      </c>
      <c r="M717" s="10">
        <f t="shared" si="47"/>
        <v>11.3</v>
      </c>
    </row>
    <row r="718" spans="1:13" ht="31.5" x14ac:dyDescent="0.15">
      <c r="A718" s="11" t="s">
        <v>266</v>
      </c>
      <c r="B718" s="11" t="s">
        <v>0</v>
      </c>
      <c r="C718" s="15" t="s">
        <v>68</v>
      </c>
      <c r="D718" s="16" t="s">
        <v>69</v>
      </c>
      <c r="E718" s="9">
        <v>0</v>
      </c>
      <c r="F718" s="9">
        <v>0</v>
      </c>
      <c r="G718" s="10">
        <f t="shared" si="46"/>
        <v>0</v>
      </c>
      <c r="H718" s="9">
        <v>758022.51</v>
      </c>
      <c r="I718" s="9">
        <v>304406.74</v>
      </c>
      <c r="J718" s="10">
        <f t="shared" ref="J718:J724" si="49">ROUND(IF(H718=0,0,I718/H718*100),1)</f>
        <v>40.200000000000003</v>
      </c>
      <c r="K718" s="9">
        <f t="shared" si="48"/>
        <v>758022.51</v>
      </c>
      <c r="L718" s="9">
        <v>304406.74</v>
      </c>
      <c r="M718" s="10">
        <f t="shared" si="47"/>
        <v>40.200000000000003</v>
      </c>
    </row>
    <row r="719" spans="1:13" ht="15.75" x14ac:dyDescent="0.15">
      <c r="A719" s="11" t="s">
        <v>266</v>
      </c>
      <c r="B719" s="11" t="s">
        <v>0</v>
      </c>
      <c r="C719" s="15" t="s">
        <v>183</v>
      </c>
      <c r="D719" s="16" t="s">
        <v>184</v>
      </c>
      <c r="E719" s="9">
        <v>0</v>
      </c>
      <c r="F719" s="9">
        <v>0</v>
      </c>
      <c r="G719" s="10">
        <f t="shared" si="46"/>
        <v>0</v>
      </c>
      <c r="H719" s="9">
        <v>8324799</v>
      </c>
      <c r="I719" s="9">
        <v>719872.6</v>
      </c>
      <c r="J719" s="10">
        <f t="shared" si="49"/>
        <v>8.6</v>
      </c>
      <c r="K719" s="9">
        <f t="shared" si="48"/>
        <v>8324799</v>
      </c>
      <c r="L719" s="9">
        <v>719872.6</v>
      </c>
      <c r="M719" s="10">
        <f t="shared" si="47"/>
        <v>8.6</v>
      </c>
    </row>
    <row r="720" spans="1:13" ht="15.75" x14ac:dyDescent="0.15">
      <c r="A720" s="11" t="s">
        <v>266</v>
      </c>
      <c r="B720" s="11" t="s">
        <v>0</v>
      </c>
      <c r="C720" s="15" t="s">
        <v>185</v>
      </c>
      <c r="D720" s="16" t="s">
        <v>186</v>
      </c>
      <c r="E720" s="9">
        <v>0</v>
      </c>
      <c r="F720" s="9">
        <v>0</v>
      </c>
      <c r="G720" s="10">
        <f t="shared" si="46"/>
        <v>0</v>
      </c>
      <c r="H720" s="9">
        <v>8324799</v>
      </c>
      <c r="I720" s="9">
        <v>719872.6</v>
      </c>
      <c r="J720" s="10">
        <f t="shared" si="49"/>
        <v>8.6</v>
      </c>
      <c r="K720" s="9">
        <f t="shared" si="48"/>
        <v>8324799</v>
      </c>
      <c r="L720" s="9">
        <v>719872.6</v>
      </c>
      <c r="M720" s="10">
        <f t="shared" si="47"/>
        <v>8.6</v>
      </c>
    </row>
    <row r="721" spans="1:13" ht="15.75" x14ac:dyDescent="0.15">
      <c r="A721" s="11" t="s">
        <v>266</v>
      </c>
      <c r="B721" s="11" t="s">
        <v>0</v>
      </c>
      <c r="C721" s="11" t="s">
        <v>187</v>
      </c>
      <c r="D721" s="14" t="s">
        <v>188</v>
      </c>
      <c r="E721" s="9">
        <v>0</v>
      </c>
      <c r="F721" s="9">
        <v>0</v>
      </c>
      <c r="G721" s="10">
        <f t="shared" si="46"/>
        <v>0</v>
      </c>
      <c r="H721" s="9">
        <v>180000</v>
      </c>
      <c r="I721" s="9">
        <v>0</v>
      </c>
      <c r="J721" s="10">
        <f t="shared" si="49"/>
        <v>0</v>
      </c>
      <c r="K721" s="9">
        <f t="shared" si="48"/>
        <v>180000</v>
      </c>
      <c r="L721" s="9">
        <v>0</v>
      </c>
      <c r="M721" s="10">
        <f t="shared" si="47"/>
        <v>0</v>
      </c>
    </row>
    <row r="722" spans="1:13" ht="47.25" x14ac:dyDescent="0.15">
      <c r="A722" s="11" t="s">
        <v>266</v>
      </c>
      <c r="B722" s="11" t="s">
        <v>0</v>
      </c>
      <c r="C722" s="15" t="s">
        <v>143</v>
      </c>
      <c r="D722" s="16" t="s">
        <v>189</v>
      </c>
      <c r="E722" s="9">
        <v>0</v>
      </c>
      <c r="F722" s="9">
        <v>0</v>
      </c>
      <c r="G722" s="10">
        <f t="shared" si="46"/>
        <v>0</v>
      </c>
      <c r="H722" s="9">
        <v>180000</v>
      </c>
      <c r="I722" s="9">
        <v>0</v>
      </c>
      <c r="J722" s="10">
        <f t="shared" si="49"/>
        <v>0</v>
      </c>
      <c r="K722" s="9">
        <f t="shared" si="48"/>
        <v>180000</v>
      </c>
      <c r="L722" s="9">
        <v>0</v>
      </c>
      <c r="M722" s="10">
        <f t="shared" si="47"/>
        <v>0</v>
      </c>
    </row>
    <row r="723" spans="1:13" ht="15.75" x14ac:dyDescent="0.15">
      <c r="A723" s="11" t="s">
        <v>266</v>
      </c>
      <c r="B723" s="11" t="s">
        <v>0</v>
      </c>
      <c r="C723" s="11" t="s">
        <v>244</v>
      </c>
      <c r="D723" s="13" t="s">
        <v>245</v>
      </c>
      <c r="E723" s="9">
        <v>150000</v>
      </c>
      <c r="F723" s="9">
        <v>0</v>
      </c>
      <c r="G723" s="10">
        <f t="shared" si="46"/>
        <v>0</v>
      </c>
      <c r="H723" s="9">
        <v>0</v>
      </c>
      <c r="I723" s="9">
        <v>0</v>
      </c>
      <c r="J723" s="10">
        <f t="shared" si="49"/>
        <v>0</v>
      </c>
      <c r="K723" s="9">
        <f t="shared" si="48"/>
        <v>150000</v>
      </c>
      <c r="L723" s="9">
        <v>0</v>
      </c>
      <c r="M723" s="10">
        <f t="shared" si="47"/>
        <v>0</v>
      </c>
    </row>
    <row r="724" spans="1:13" ht="15.75" x14ac:dyDescent="0.15">
      <c r="A724" s="11" t="s">
        <v>268</v>
      </c>
      <c r="B724" s="11" t="s">
        <v>0</v>
      </c>
      <c r="C724" s="11" t="s">
        <v>16</v>
      </c>
      <c r="D724" s="12" t="s">
        <v>269</v>
      </c>
      <c r="E724" s="9">
        <v>179617681.09</v>
      </c>
      <c r="F724" s="9">
        <v>86302848.879999995</v>
      </c>
      <c r="G724" s="10">
        <f t="shared" si="46"/>
        <v>48</v>
      </c>
      <c r="H724" s="9">
        <v>11743186.109999999</v>
      </c>
      <c r="I724" s="9">
        <v>1586981.81</v>
      </c>
      <c r="J724" s="10">
        <f t="shared" si="49"/>
        <v>13.5</v>
      </c>
      <c r="K724" s="9">
        <f t="shared" si="48"/>
        <v>191360867.19999999</v>
      </c>
      <c r="L724" s="9">
        <v>87889830.689999998</v>
      </c>
      <c r="M724" s="10">
        <f t="shared" si="47"/>
        <v>45.9</v>
      </c>
    </row>
    <row r="726" spans="1:13" ht="18.75" x14ac:dyDescent="0.15">
      <c r="D726" s="81" t="s">
        <v>278</v>
      </c>
      <c r="E726" s="24"/>
      <c r="F726" s="24"/>
      <c r="G726" s="24"/>
      <c r="H726" s="24"/>
      <c r="I726" s="82" t="s">
        <v>279</v>
      </c>
      <c r="J726" s="82"/>
      <c r="K726" s="82"/>
    </row>
  </sheetData>
  <mergeCells count="26">
    <mergeCell ref="M8:M10"/>
    <mergeCell ref="K7:M7"/>
    <mergeCell ref="H7:J7"/>
    <mergeCell ref="J8:J10"/>
    <mergeCell ref="L8:L10"/>
    <mergeCell ref="I726:K726"/>
    <mergeCell ref="A7:C7"/>
    <mergeCell ref="A8:A10"/>
    <mergeCell ref="B8:B10"/>
    <mergeCell ref="C8:C10"/>
    <mergeCell ref="D7:D10"/>
    <mergeCell ref="E8:E10"/>
    <mergeCell ref="F8:F10"/>
    <mergeCell ref="I8:I10"/>
    <mergeCell ref="H8:H10"/>
    <mergeCell ref="K8:K10"/>
    <mergeCell ref="G8:G10"/>
    <mergeCell ref="E7:G7"/>
    <mergeCell ref="A5:M5"/>
    <mergeCell ref="K1:M2"/>
    <mergeCell ref="A1:D1"/>
    <mergeCell ref="E1:I1"/>
    <mergeCell ref="A2:D2"/>
    <mergeCell ref="E2:I2"/>
    <mergeCell ref="B4:M4"/>
    <mergeCell ref="A3:M3"/>
  </mergeCells>
  <pageMargins left="0.39370078740157483" right="0.39370078740157483" top="0.59055118110236227" bottom="0.39370078740157483" header="0" footer="0"/>
  <pageSetup paperSize="9" scale="86" fitToHeight="6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9"/>
  <sheetViews>
    <sheetView zoomScale="138" zoomScaleNormal="138" workbookViewId="0">
      <selection activeCell="N12" sqref="N12:N799"/>
    </sheetView>
  </sheetViews>
  <sheetFormatPr defaultRowHeight="10.5" x14ac:dyDescent="0.15"/>
  <cols>
    <col min="1" max="1" width="6" customWidth="1"/>
    <col min="2" max="2" width="9" customWidth="1"/>
    <col min="3" max="3" width="9.5" customWidth="1"/>
    <col min="4" max="4" width="6" customWidth="1"/>
    <col min="5" max="5" width="31.1640625" customWidth="1"/>
    <col min="6" max="16" width="8.6640625" customWidth="1"/>
  </cols>
  <sheetData>
    <row r="1" spans="1:17" ht="22.15" customHeight="1" x14ac:dyDescent="0.15">
      <c r="A1" s="53" t="s">
        <v>0</v>
      </c>
      <c r="B1" s="53"/>
      <c r="C1" s="53"/>
      <c r="D1" s="53"/>
      <c r="E1" s="53"/>
      <c r="F1" s="53" t="s">
        <v>0</v>
      </c>
      <c r="G1" s="53"/>
      <c r="H1" s="54"/>
      <c r="I1" s="53"/>
      <c r="J1" s="53"/>
      <c r="K1" s="53"/>
      <c r="L1" s="53"/>
      <c r="M1" s="53"/>
      <c r="N1" s="6"/>
      <c r="O1" s="55" t="s">
        <v>271</v>
      </c>
      <c r="P1" s="55"/>
    </row>
    <row r="2" spans="1:17" ht="30.4" customHeight="1" x14ac:dyDescent="0.15">
      <c r="A2" s="56" t="s">
        <v>1</v>
      </c>
      <c r="B2" s="56"/>
      <c r="C2" s="56"/>
      <c r="D2" s="56"/>
      <c r="E2" s="56"/>
      <c r="F2" s="56"/>
      <c r="G2" s="56"/>
      <c r="H2" s="57"/>
      <c r="I2" s="56"/>
      <c r="J2" s="56"/>
      <c r="K2" s="56"/>
      <c r="L2" s="56"/>
      <c r="M2" s="56"/>
      <c r="N2" s="57"/>
      <c r="O2" s="56"/>
      <c r="P2" s="1" t="s">
        <v>0</v>
      </c>
    </row>
    <row r="3" spans="1:17" ht="17.45" customHeight="1" x14ac:dyDescent="0.15">
      <c r="A3" s="58" t="s">
        <v>272</v>
      </c>
      <c r="B3" s="58"/>
      <c r="C3" s="58"/>
      <c r="D3" s="58"/>
      <c r="E3" s="58"/>
      <c r="F3" s="58"/>
      <c r="G3" s="58"/>
      <c r="H3" s="59"/>
      <c r="I3" s="58"/>
      <c r="J3" s="58"/>
      <c r="K3" s="58"/>
      <c r="L3" s="58"/>
      <c r="M3" s="58"/>
      <c r="N3" s="59"/>
      <c r="O3" s="58"/>
      <c r="P3" s="1" t="s">
        <v>0</v>
      </c>
    </row>
    <row r="4" spans="1:17" ht="34.35" customHeight="1" x14ac:dyDescent="0.15">
      <c r="A4" s="49" t="s">
        <v>2</v>
      </c>
      <c r="B4" s="49"/>
      <c r="C4" s="49"/>
      <c r="D4" s="49"/>
      <c r="E4" s="49"/>
      <c r="F4" s="49"/>
      <c r="G4" s="49"/>
      <c r="H4" s="50"/>
      <c r="I4" s="49"/>
      <c r="J4" s="49"/>
      <c r="K4" s="49"/>
      <c r="L4" s="49"/>
      <c r="M4" s="49"/>
      <c r="N4" s="50"/>
      <c r="O4" s="49"/>
      <c r="P4" s="1" t="s">
        <v>0</v>
      </c>
    </row>
    <row r="5" spans="1:17" ht="10.9" customHeight="1" x14ac:dyDescent="0.15">
      <c r="A5" s="51" t="s">
        <v>3</v>
      </c>
      <c r="B5" s="51"/>
      <c r="C5" s="51"/>
      <c r="D5" s="51"/>
      <c r="E5" s="51"/>
      <c r="F5" s="51"/>
      <c r="G5" s="51"/>
      <c r="H5" s="52"/>
      <c r="I5" s="51"/>
      <c r="J5" s="51"/>
      <c r="K5" s="51"/>
      <c r="L5" s="51"/>
      <c r="M5" s="51"/>
      <c r="N5" s="7"/>
      <c r="O5" s="2" t="s">
        <v>0</v>
      </c>
      <c r="P5" s="1" t="s">
        <v>0</v>
      </c>
    </row>
    <row r="6" spans="1:17" ht="13.7" customHeight="1" x14ac:dyDescent="0.15">
      <c r="A6" s="78" t="s">
        <v>270</v>
      </c>
      <c r="B6" s="79" t="s">
        <v>8</v>
      </c>
      <c r="C6" s="78" t="s">
        <v>9</v>
      </c>
      <c r="D6" s="78" t="s">
        <v>10</v>
      </c>
      <c r="E6" s="80"/>
      <c r="F6" s="63" t="s">
        <v>11</v>
      </c>
      <c r="G6" s="64"/>
      <c r="H6" s="64"/>
      <c r="I6" s="73" t="s">
        <v>6</v>
      </c>
      <c r="J6" s="74"/>
      <c r="K6" s="74"/>
      <c r="L6" s="74"/>
      <c r="M6" s="74"/>
      <c r="N6" s="74"/>
      <c r="O6" s="71" t="s">
        <v>11</v>
      </c>
      <c r="P6" s="72"/>
      <c r="Q6" s="72"/>
    </row>
    <row r="7" spans="1:17" ht="13.7" customHeight="1" x14ac:dyDescent="0.15">
      <c r="A7" s="78"/>
      <c r="B7" s="79"/>
      <c r="C7" s="78"/>
      <c r="D7" s="78"/>
      <c r="E7" s="80"/>
      <c r="F7" s="65"/>
      <c r="G7" s="66"/>
      <c r="H7" s="67"/>
      <c r="I7" s="75"/>
      <c r="J7" s="66"/>
      <c r="K7" s="66"/>
      <c r="L7" s="66"/>
      <c r="M7" s="66"/>
      <c r="N7" s="66"/>
      <c r="O7" s="65"/>
      <c r="P7" s="66"/>
      <c r="Q7" s="66"/>
    </row>
    <row r="8" spans="1:17" ht="109.9" customHeight="1" x14ac:dyDescent="0.15">
      <c r="A8" s="78"/>
      <c r="B8" s="79"/>
      <c r="C8" s="78"/>
      <c r="D8" s="78"/>
      <c r="E8" s="80"/>
      <c r="F8" s="68"/>
      <c r="G8" s="69"/>
      <c r="H8" s="70"/>
      <c r="I8" s="75"/>
      <c r="J8" s="66"/>
      <c r="K8" s="66"/>
      <c r="L8" s="66"/>
      <c r="M8" s="66"/>
      <c r="N8" s="76"/>
      <c r="O8" s="68"/>
      <c r="P8" s="69"/>
      <c r="Q8" s="69"/>
    </row>
    <row r="9" spans="1:17" ht="134.65" customHeight="1" x14ac:dyDescent="0.15">
      <c r="I9" s="66"/>
      <c r="J9" s="66"/>
      <c r="K9" s="66"/>
      <c r="L9" s="66"/>
      <c r="M9" s="66"/>
      <c r="N9" s="76"/>
    </row>
    <row r="10" spans="1:17" ht="68.650000000000006" customHeight="1" thickBot="1" x14ac:dyDescent="0.2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>
        <v>17</v>
      </c>
    </row>
    <row r="11" spans="1:17" ht="13.7" customHeight="1" thickTop="1" thickBot="1" x14ac:dyDescent="0.2">
      <c r="A11" s="60" t="s">
        <v>46</v>
      </c>
      <c r="B11" s="60"/>
      <c r="C11" s="60"/>
      <c r="D11" s="60"/>
      <c r="E11" s="60"/>
      <c r="F11" s="3" t="s">
        <v>0</v>
      </c>
      <c r="G11" s="61" t="s">
        <v>47</v>
      </c>
      <c r="H11" s="62"/>
      <c r="I11" s="4" t="s">
        <v>0</v>
      </c>
      <c r="J11" s="4" t="s">
        <v>0</v>
      </c>
      <c r="K11" s="4" t="s">
        <v>0</v>
      </c>
      <c r="L11" s="4" t="s">
        <v>0</v>
      </c>
      <c r="M11" s="4" t="s">
        <v>0</v>
      </c>
      <c r="N11" t="e">
        <f>ROUND(IF(I11=0,0,J11/I11*100),1)</f>
        <v>#VALUE!</v>
      </c>
      <c r="O11" s="4" t="e">
        <f t="shared" ref="O11:O74" si="0">F11+I11</f>
        <v>#VALUE!</v>
      </c>
      <c r="P11" s="5"/>
      <c r="Q11" t="e">
        <f>ROUND(IF(O11=0,0,P11/O11*100),1)</f>
        <v>#VALUE!</v>
      </c>
    </row>
    <row r="12" spans="1:17" ht="12" thickTop="1" thickBot="1" x14ac:dyDescent="0.2">
      <c r="H12">
        <f>ROUND(IF(F12=0,0,G12/F12*100),1)</f>
        <v>0</v>
      </c>
      <c r="N12">
        <f>ROUND(IF(I12=0,0,J12/I12*100),1)</f>
        <v>0</v>
      </c>
      <c r="O12" s="4">
        <f t="shared" si="0"/>
        <v>0</v>
      </c>
      <c r="Q12">
        <f>ROUND(IF(O12=0,0,P12/O12*100),1)</f>
        <v>0</v>
      </c>
    </row>
    <row r="13" spans="1:17" ht="13.15" customHeight="1" thickTop="1" thickBot="1" x14ac:dyDescent="0.2">
      <c r="H13">
        <f t="shared" ref="H13:H26" si="1">ROUND(IF(F13=0,0,G13/F13*100),1)</f>
        <v>0</v>
      </c>
      <c r="N13">
        <f t="shared" ref="N13:N76" si="2">ROUND(IF(I13=0,0,J13/I13*100),1)</f>
        <v>0</v>
      </c>
      <c r="O13" s="4">
        <f t="shared" si="0"/>
        <v>0</v>
      </c>
      <c r="Q13">
        <f t="shared" ref="Q13:Q26" si="3">ROUND(IF(O13=0,0,P13/O13*100),1)</f>
        <v>0</v>
      </c>
    </row>
    <row r="14" spans="1:17" ht="12" thickTop="1" thickBot="1" x14ac:dyDescent="0.2">
      <c r="H14">
        <f t="shared" si="1"/>
        <v>0</v>
      </c>
      <c r="N14">
        <f t="shared" si="2"/>
        <v>0</v>
      </c>
      <c r="O14" s="4">
        <f t="shared" si="0"/>
        <v>0</v>
      </c>
      <c r="Q14">
        <f t="shared" si="3"/>
        <v>0</v>
      </c>
    </row>
    <row r="15" spans="1:17" ht="12" thickTop="1" thickBot="1" x14ac:dyDescent="0.2">
      <c r="H15">
        <f t="shared" si="1"/>
        <v>0</v>
      </c>
      <c r="N15">
        <f t="shared" si="2"/>
        <v>0</v>
      </c>
      <c r="O15" s="4">
        <f t="shared" si="0"/>
        <v>0</v>
      </c>
      <c r="Q15">
        <f t="shared" si="3"/>
        <v>0</v>
      </c>
    </row>
    <row r="16" spans="1:17" ht="12" thickTop="1" thickBot="1" x14ac:dyDescent="0.2">
      <c r="H16">
        <f t="shared" si="1"/>
        <v>0</v>
      </c>
      <c r="N16">
        <f t="shared" si="2"/>
        <v>0</v>
      </c>
      <c r="O16" s="4">
        <f t="shared" si="0"/>
        <v>0</v>
      </c>
      <c r="Q16">
        <f t="shared" si="3"/>
        <v>0</v>
      </c>
    </row>
    <row r="17" spans="8:17" ht="12" thickTop="1" thickBot="1" x14ac:dyDescent="0.2">
      <c r="H17">
        <f t="shared" si="1"/>
        <v>0</v>
      </c>
      <c r="N17">
        <f t="shared" si="2"/>
        <v>0</v>
      </c>
      <c r="O17" s="4">
        <f t="shared" si="0"/>
        <v>0</v>
      </c>
      <c r="Q17">
        <f t="shared" si="3"/>
        <v>0</v>
      </c>
    </row>
    <row r="18" spans="8:17" ht="12" thickTop="1" thickBot="1" x14ac:dyDescent="0.2">
      <c r="H18">
        <f t="shared" si="1"/>
        <v>0</v>
      </c>
      <c r="N18">
        <f t="shared" si="2"/>
        <v>0</v>
      </c>
      <c r="O18" s="4">
        <f t="shared" si="0"/>
        <v>0</v>
      </c>
      <c r="Q18">
        <f t="shared" si="3"/>
        <v>0</v>
      </c>
    </row>
    <row r="19" spans="8:17" ht="12" thickTop="1" thickBot="1" x14ac:dyDescent="0.2">
      <c r="H19">
        <f t="shared" si="1"/>
        <v>0</v>
      </c>
      <c r="N19">
        <f t="shared" si="2"/>
        <v>0</v>
      </c>
      <c r="O19" s="4">
        <f t="shared" si="0"/>
        <v>0</v>
      </c>
      <c r="Q19">
        <f t="shared" si="3"/>
        <v>0</v>
      </c>
    </row>
    <row r="20" spans="8:17" ht="12" thickTop="1" thickBot="1" x14ac:dyDescent="0.2">
      <c r="H20">
        <f t="shared" si="1"/>
        <v>0</v>
      </c>
      <c r="N20">
        <f t="shared" si="2"/>
        <v>0</v>
      </c>
      <c r="O20" s="4">
        <f t="shared" si="0"/>
        <v>0</v>
      </c>
      <c r="Q20">
        <f t="shared" si="3"/>
        <v>0</v>
      </c>
    </row>
    <row r="21" spans="8:17" ht="12" thickTop="1" thickBot="1" x14ac:dyDescent="0.2">
      <c r="H21">
        <f t="shared" si="1"/>
        <v>0</v>
      </c>
      <c r="N21">
        <f t="shared" si="2"/>
        <v>0</v>
      </c>
      <c r="O21" s="4">
        <f t="shared" si="0"/>
        <v>0</v>
      </c>
      <c r="Q21">
        <f t="shared" si="3"/>
        <v>0</v>
      </c>
    </row>
    <row r="22" spans="8:17" ht="12" thickTop="1" thickBot="1" x14ac:dyDescent="0.2">
      <c r="H22">
        <f t="shared" si="1"/>
        <v>0</v>
      </c>
      <c r="N22">
        <f t="shared" si="2"/>
        <v>0</v>
      </c>
      <c r="O22" s="4">
        <f t="shared" si="0"/>
        <v>0</v>
      </c>
      <c r="Q22">
        <f t="shared" si="3"/>
        <v>0</v>
      </c>
    </row>
    <row r="23" spans="8:17" ht="12" thickTop="1" thickBot="1" x14ac:dyDescent="0.2">
      <c r="H23">
        <f t="shared" si="1"/>
        <v>0</v>
      </c>
      <c r="N23">
        <f t="shared" si="2"/>
        <v>0</v>
      </c>
      <c r="O23" s="4">
        <f t="shared" si="0"/>
        <v>0</v>
      </c>
      <c r="Q23">
        <f t="shared" si="3"/>
        <v>0</v>
      </c>
    </row>
    <row r="24" spans="8:17" ht="12" thickTop="1" thickBot="1" x14ac:dyDescent="0.2">
      <c r="H24">
        <f t="shared" si="1"/>
        <v>0</v>
      </c>
      <c r="N24">
        <f t="shared" si="2"/>
        <v>0</v>
      </c>
      <c r="O24" s="4">
        <f t="shared" si="0"/>
        <v>0</v>
      </c>
      <c r="Q24">
        <f t="shared" si="3"/>
        <v>0</v>
      </c>
    </row>
    <row r="25" spans="8:17" ht="12" thickTop="1" thickBot="1" x14ac:dyDescent="0.2">
      <c r="H25">
        <f t="shared" si="1"/>
        <v>0</v>
      </c>
      <c r="N25">
        <f t="shared" si="2"/>
        <v>0</v>
      </c>
      <c r="O25" s="4">
        <f t="shared" si="0"/>
        <v>0</v>
      </c>
      <c r="Q25">
        <f t="shared" si="3"/>
        <v>0</v>
      </c>
    </row>
    <row r="26" spans="8:17" ht="12" thickTop="1" thickBot="1" x14ac:dyDescent="0.2">
      <c r="H26">
        <f t="shared" si="1"/>
        <v>0</v>
      </c>
      <c r="N26">
        <f t="shared" si="2"/>
        <v>0</v>
      </c>
      <c r="O26" s="4">
        <f t="shared" si="0"/>
        <v>0</v>
      </c>
      <c r="Q26">
        <f t="shared" si="3"/>
        <v>0</v>
      </c>
    </row>
    <row r="27" spans="8:17" ht="12" thickTop="1" thickBot="1" x14ac:dyDescent="0.2">
      <c r="H27">
        <f t="shared" ref="H27:H64" si="4">ROUND(IF(F27=0,0,G27/F27*100),1)</f>
        <v>0</v>
      </c>
      <c r="N27">
        <f t="shared" si="2"/>
        <v>0</v>
      </c>
      <c r="O27" s="4">
        <f t="shared" si="0"/>
        <v>0</v>
      </c>
      <c r="Q27">
        <f t="shared" ref="Q27:Q64" si="5">ROUND(IF(O27=0,0,P27/O27*100),1)</f>
        <v>0</v>
      </c>
    </row>
    <row r="28" spans="8:17" ht="12" thickTop="1" thickBot="1" x14ac:dyDescent="0.2">
      <c r="H28">
        <f t="shared" si="4"/>
        <v>0</v>
      </c>
      <c r="N28">
        <f t="shared" si="2"/>
        <v>0</v>
      </c>
      <c r="O28" s="4">
        <f t="shared" si="0"/>
        <v>0</v>
      </c>
      <c r="Q28">
        <f t="shared" si="5"/>
        <v>0</v>
      </c>
    </row>
    <row r="29" spans="8:17" ht="12" thickTop="1" thickBot="1" x14ac:dyDescent="0.2">
      <c r="H29">
        <f t="shared" si="4"/>
        <v>0</v>
      </c>
      <c r="N29">
        <f t="shared" si="2"/>
        <v>0</v>
      </c>
      <c r="O29" s="4">
        <f t="shared" si="0"/>
        <v>0</v>
      </c>
      <c r="Q29">
        <f t="shared" si="5"/>
        <v>0</v>
      </c>
    </row>
    <row r="30" spans="8:17" ht="12" thickTop="1" thickBot="1" x14ac:dyDescent="0.2">
      <c r="H30">
        <f t="shared" si="4"/>
        <v>0</v>
      </c>
      <c r="N30">
        <f t="shared" si="2"/>
        <v>0</v>
      </c>
      <c r="O30" s="4">
        <f t="shared" si="0"/>
        <v>0</v>
      </c>
      <c r="Q30">
        <f t="shared" si="5"/>
        <v>0</v>
      </c>
    </row>
    <row r="31" spans="8:17" ht="12" thickTop="1" thickBot="1" x14ac:dyDescent="0.2">
      <c r="H31">
        <f t="shared" si="4"/>
        <v>0</v>
      </c>
      <c r="N31">
        <f t="shared" si="2"/>
        <v>0</v>
      </c>
      <c r="O31" s="4">
        <f t="shared" si="0"/>
        <v>0</v>
      </c>
      <c r="Q31">
        <f t="shared" si="5"/>
        <v>0</v>
      </c>
    </row>
    <row r="32" spans="8:17" ht="12" thickTop="1" thickBot="1" x14ac:dyDescent="0.2">
      <c r="H32">
        <f t="shared" si="4"/>
        <v>0</v>
      </c>
      <c r="N32">
        <f t="shared" si="2"/>
        <v>0</v>
      </c>
      <c r="O32" s="4">
        <f t="shared" si="0"/>
        <v>0</v>
      </c>
      <c r="Q32">
        <f t="shared" si="5"/>
        <v>0</v>
      </c>
    </row>
    <row r="33" spans="8:17" ht="12" thickTop="1" thickBot="1" x14ac:dyDescent="0.2">
      <c r="H33">
        <f t="shared" si="4"/>
        <v>0</v>
      </c>
      <c r="N33">
        <f t="shared" si="2"/>
        <v>0</v>
      </c>
      <c r="O33" s="4">
        <f t="shared" si="0"/>
        <v>0</v>
      </c>
      <c r="Q33">
        <f t="shared" si="5"/>
        <v>0</v>
      </c>
    </row>
    <row r="34" spans="8:17" ht="12" thickTop="1" thickBot="1" x14ac:dyDescent="0.2">
      <c r="H34">
        <f t="shared" si="4"/>
        <v>0</v>
      </c>
      <c r="N34">
        <f t="shared" si="2"/>
        <v>0</v>
      </c>
      <c r="O34" s="4">
        <f t="shared" si="0"/>
        <v>0</v>
      </c>
      <c r="Q34">
        <f t="shared" si="5"/>
        <v>0</v>
      </c>
    </row>
    <row r="35" spans="8:17" ht="12" thickTop="1" thickBot="1" x14ac:dyDescent="0.2">
      <c r="H35">
        <f t="shared" si="4"/>
        <v>0</v>
      </c>
      <c r="N35">
        <f t="shared" si="2"/>
        <v>0</v>
      </c>
      <c r="O35" s="4">
        <f t="shared" si="0"/>
        <v>0</v>
      </c>
      <c r="Q35">
        <f t="shared" si="5"/>
        <v>0</v>
      </c>
    </row>
    <row r="36" spans="8:17" ht="12" thickTop="1" thickBot="1" x14ac:dyDescent="0.2">
      <c r="H36">
        <f t="shared" si="4"/>
        <v>0</v>
      </c>
      <c r="N36">
        <f t="shared" si="2"/>
        <v>0</v>
      </c>
      <c r="O36" s="4">
        <f t="shared" si="0"/>
        <v>0</v>
      </c>
      <c r="Q36">
        <f t="shared" si="5"/>
        <v>0</v>
      </c>
    </row>
    <row r="37" spans="8:17" ht="12" thickTop="1" thickBot="1" x14ac:dyDescent="0.2">
      <c r="H37">
        <f t="shared" si="4"/>
        <v>0</v>
      </c>
      <c r="N37">
        <f t="shared" si="2"/>
        <v>0</v>
      </c>
      <c r="O37" s="4">
        <f t="shared" si="0"/>
        <v>0</v>
      </c>
      <c r="Q37">
        <f t="shared" si="5"/>
        <v>0</v>
      </c>
    </row>
    <row r="38" spans="8:17" ht="12" thickTop="1" thickBot="1" x14ac:dyDescent="0.2">
      <c r="H38">
        <f t="shared" si="4"/>
        <v>0</v>
      </c>
      <c r="N38">
        <f t="shared" si="2"/>
        <v>0</v>
      </c>
      <c r="O38" s="4">
        <f t="shared" si="0"/>
        <v>0</v>
      </c>
      <c r="Q38">
        <f t="shared" si="5"/>
        <v>0</v>
      </c>
    </row>
    <row r="39" spans="8:17" ht="12" thickTop="1" thickBot="1" x14ac:dyDescent="0.2">
      <c r="H39">
        <f t="shared" si="4"/>
        <v>0</v>
      </c>
      <c r="N39">
        <f t="shared" si="2"/>
        <v>0</v>
      </c>
      <c r="O39" s="4">
        <f t="shared" si="0"/>
        <v>0</v>
      </c>
      <c r="Q39">
        <f t="shared" si="5"/>
        <v>0</v>
      </c>
    </row>
    <row r="40" spans="8:17" ht="12" thickTop="1" thickBot="1" x14ac:dyDescent="0.2">
      <c r="H40">
        <f t="shared" si="4"/>
        <v>0</v>
      </c>
      <c r="N40">
        <f t="shared" si="2"/>
        <v>0</v>
      </c>
      <c r="O40" s="4">
        <f t="shared" si="0"/>
        <v>0</v>
      </c>
      <c r="Q40">
        <f t="shared" si="5"/>
        <v>0</v>
      </c>
    </row>
    <row r="41" spans="8:17" ht="12" thickTop="1" thickBot="1" x14ac:dyDescent="0.2">
      <c r="H41">
        <f t="shared" si="4"/>
        <v>0</v>
      </c>
      <c r="N41">
        <f t="shared" si="2"/>
        <v>0</v>
      </c>
      <c r="O41" s="4">
        <f t="shared" si="0"/>
        <v>0</v>
      </c>
      <c r="Q41">
        <f t="shared" si="5"/>
        <v>0</v>
      </c>
    </row>
    <row r="42" spans="8:17" ht="12" thickTop="1" thickBot="1" x14ac:dyDescent="0.2">
      <c r="H42">
        <f t="shared" si="4"/>
        <v>0</v>
      </c>
      <c r="N42">
        <f t="shared" si="2"/>
        <v>0</v>
      </c>
      <c r="O42" s="4">
        <f t="shared" si="0"/>
        <v>0</v>
      </c>
      <c r="Q42">
        <f t="shared" si="5"/>
        <v>0</v>
      </c>
    </row>
    <row r="43" spans="8:17" ht="12" thickTop="1" thickBot="1" x14ac:dyDescent="0.2">
      <c r="H43">
        <f t="shared" si="4"/>
        <v>0</v>
      </c>
      <c r="N43">
        <f t="shared" si="2"/>
        <v>0</v>
      </c>
      <c r="O43" s="4">
        <f t="shared" si="0"/>
        <v>0</v>
      </c>
      <c r="Q43">
        <f t="shared" si="5"/>
        <v>0</v>
      </c>
    </row>
    <row r="44" spans="8:17" ht="12" thickTop="1" thickBot="1" x14ac:dyDescent="0.2">
      <c r="H44">
        <f t="shared" si="4"/>
        <v>0</v>
      </c>
      <c r="N44">
        <f t="shared" si="2"/>
        <v>0</v>
      </c>
      <c r="O44" s="4">
        <f t="shared" si="0"/>
        <v>0</v>
      </c>
      <c r="Q44">
        <f t="shared" si="5"/>
        <v>0</v>
      </c>
    </row>
    <row r="45" spans="8:17" ht="12" thickTop="1" thickBot="1" x14ac:dyDescent="0.2">
      <c r="H45">
        <f t="shared" si="4"/>
        <v>0</v>
      </c>
      <c r="N45">
        <f t="shared" si="2"/>
        <v>0</v>
      </c>
      <c r="O45" s="4">
        <f t="shared" si="0"/>
        <v>0</v>
      </c>
      <c r="Q45">
        <f t="shared" si="5"/>
        <v>0</v>
      </c>
    </row>
    <row r="46" spans="8:17" ht="12" thickTop="1" thickBot="1" x14ac:dyDescent="0.2">
      <c r="H46">
        <f t="shared" si="4"/>
        <v>0</v>
      </c>
      <c r="N46">
        <f t="shared" si="2"/>
        <v>0</v>
      </c>
      <c r="O46" s="4">
        <f t="shared" si="0"/>
        <v>0</v>
      </c>
      <c r="Q46">
        <f t="shared" si="5"/>
        <v>0</v>
      </c>
    </row>
    <row r="47" spans="8:17" ht="12" thickTop="1" thickBot="1" x14ac:dyDescent="0.2">
      <c r="H47">
        <f t="shared" si="4"/>
        <v>0</v>
      </c>
      <c r="N47">
        <f t="shared" si="2"/>
        <v>0</v>
      </c>
      <c r="O47" s="4">
        <f t="shared" si="0"/>
        <v>0</v>
      </c>
      <c r="Q47">
        <f t="shared" si="5"/>
        <v>0</v>
      </c>
    </row>
    <row r="48" spans="8:17" ht="12" thickTop="1" thickBot="1" x14ac:dyDescent="0.2">
      <c r="H48">
        <f t="shared" si="4"/>
        <v>0</v>
      </c>
      <c r="N48">
        <f t="shared" si="2"/>
        <v>0</v>
      </c>
      <c r="O48" s="4">
        <f t="shared" si="0"/>
        <v>0</v>
      </c>
      <c r="Q48">
        <f t="shared" si="5"/>
        <v>0</v>
      </c>
    </row>
    <row r="49" spans="8:17" ht="12" thickTop="1" thickBot="1" x14ac:dyDescent="0.2">
      <c r="H49">
        <f t="shared" si="4"/>
        <v>0</v>
      </c>
      <c r="N49">
        <f t="shared" si="2"/>
        <v>0</v>
      </c>
      <c r="O49" s="4">
        <f t="shared" si="0"/>
        <v>0</v>
      </c>
      <c r="Q49">
        <f t="shared" si="5"/>
        <v>0</v>
      </c>
    </row>
    <row r="50" spans="8:17" ht="12" thickTop="1" thickBot="1" x14ac:dyDescent="0.2">
      <c r="H50">
        <f t="shared" si="4"/>
        <v>0</v>
      </c>
      <c r="N50">
        <f t="shared" si="2"/>
        <v>0</v>
      </c>
      <c r="O50" s="4">
        <f t="shared" si="0"/>
        <v>0</v>
      </c>
      <c r="Q50">
        <f t="shared" si="5"/>
        <v>0</v>
      </c>
    </row>
    <row r="51" spans="8:17" ht="12" thickTop="1" thickBot="1" x14ac:dyDescent="0.2">
      <c r="H51">
        <f t="shared" si="4"/>
        <v>0</v>
      </c>
      <c r="N51">
        <f t="shared" si="2"/>
        <v>0</v>
      </c>
      <c r="O51" s="4">
        <f t="shared" si="0"/>
        <v>0</v>
      </c>
      <c r="Q51">
        <f t="shared" si="5"/>
        <v>0</v>
      </c>
    </row>
    <row r="52" spans="8:17" ht="12" thickTop="1" thickBot="1" x14ac:dyDescent="0.2">
      <c r="H52">
        <f t="shared" si="4"/>
        <v>0</v>
      </c>
      <c r="N52">
        <f t="shared" si="2"/>
        <v>0</v>
      </c>
      <c r="O52" s="4">
        <f t="shared" si="0"/>
        <v>0</v>
      </c>
      <c r="Q52">
        <f t="shared" si="5"/>
        <v>0</v>
      </c>
    </row>
    <row r="53" spans="8:17" ht="12" thickTop="1" thickBot="1" x14ac:dyDescent="0.2">
      <c r="H53">
        <f t="shared" si="4"/>
        <v>0</v>
      </c>
      <c r="N53">
        <f t="shared" si="2"/>
        <v>0</v>
      </c>
      <c r="O53" s="4">
        <f t="shared" si="0"/>
        <v>0</v>
      </c>
      <c r="Q53">
        <f t="shared" si="5"/>
        <v>0</v>
      </c>
    </row>
    <row r="54" spans="8:17" ht="12" thickTop="1" thickBot="1" x14ac:dyDescent="0.2">
      <c r="H54">
        <f t="shared" si="4"/>
        <v>0</v>
      </c>
      <c r="N54">
        <f t="shared" si="2"/>
        <v>0</v>
      </c>
      <c r="O54" s="4">
        <f t="shared" si="0"/>
        <v>0</v>
      </c>
      <c r="Q54">
        <f t="shared" si="5"/>
        <v>0</v>
      </c>
    </row>
    <row r="55" spans="8:17" ht="12" thickTop="1" thickBot="1" x14ac:dyDescent="0.2">
      <c r="H55">
        <f t="shared" si="4"/>
        <v>0</v>
      </c>
      <c r="N55">
        <f t="shared" si="2"/>
        <v>0</v>
      </c>
      <c r="O55" s="4">
        <f t="shared" si="0"/>
        <v>0</v>
      </c>
      <c r="Q55">
        <f t="shared" si="5"/>
        <v>0</v>
      </c>
    </row>
    <row r="56" spans="8:17" ht="12" thickTop="1" thickBot="1" x14ac:dyDescent="0.2">
      <c r="H56">
        <f t="shared" si="4"/>
        <v>0</v>
      </c>
      <c r="N56">
        <f t="shared" si="2"/>
        <v>0</v>
      </c>
      <c r="O56" s="4">
        <f t="shared" si="0"/>
        <v>0</v>
      </c>
      <c r="Q56">
        <f t="shared" si="5"/>
        <v>0</v>
      </c>
    </row>
    <row r="57" spans="8:17" ht="12" thickTop="1" thickBot="1" x14ac:dyDescent="0.2">
      <c r="H57">
        <f t="shared" si="4"/>
        <v>0</v>
      </c>
      <c r="N57">
        <f t="shared" si="2"/>
        <v>0</v>
      </c>
      <c r="O57" s="4">
        <f t="shared" si="0"/>
        <v>0</v>
      </c>
      <c r="Q57">
        <f t="shared" si="5"/>
        <v>0</v>
      </c>
    </row>
    <row r="58" spans="8:17" ht="12" thickTop="1" thickBot="1" x14ac:dyDescent="0.2">
      <c r="H58">
        <f t="shared" si="4"/>
        <v>0</v>
      </c>
      <c r="N58">
        <f t="shared" si="2"/>
        <v>0</v>
      </c>
      <c r="O58" s="4">
        <f t="shared" si="0"/>
        <v>0</v>
      </c>
      <c r="Q58">
        <f t="shared" si="5"/>
        <v>0</v>
      </c>
    </row>
    <row r="59" spans="8:17" ht="12" thickTop="1" thickBot="1" x14ac:dyDescent="0.2">
      <c r="H59">
        <f t="shared" si="4"/>
        <v>0</v>
      </c>
      <c r="N59">
        <f t="shared" si="2"/>
        <v>0</v>
      </c>
      <c r="O59" s="4">
        <f t="shared" si="0"/>
        <v>0</v>
      </c>
      <c r="Q59">
        <f t="shared" si="5"/>
        <v>0</v>
      </c>
    </row>
    <row r="60" spans="8:17" ht="12" thickTop="1" thickBot="1" x14ac:dyDescent="0.2">
      <c r="H60">
        <f t="shared" si="4"/>
        <v>0</v>
      </c>
      <c r="N60">
        <f t="shared" si="2"/>
        <v>0</v>
      </c>
      <c r="O60" s="4">
        <f t="shared" si="0"/>
        <v>0</v>
      </c>
      <c r="Q60">
        <f t="shared" si="5"/>
        <v>0</v>
      </c>
    </row>
    <row r="61" spans="8:17" ht="12" thickTop="1" thickBot="1" x14ac:dyDescent="0.2">
      <c r="H61">
        <f t="shared" si="4"/>
        <v>0</v>
      </c>
      <c r="N61">
        <f t="shared" si="2"/>
        <v>0</v>
      </c>
      <c r="O61" s="4">
        <f t="shared" si="0"/>
        <v>0</v>
      </c>
      <c r="Q61">
        <f t="shared" si="5"/>
        <v>0</v>
      </c>
    </row>
    <row r="62" spans="8:17" ht="12" thickTop="1" thickBot="1" x14ac:dyDescent="0.2">
      <c r="H62">
        <f t="shared" si="4"/>
        <v>0</v>
      </c>
      <c r="N62">
        <f t="shared" si="2"/>
        <v>0</v>
      </c>
      <c r="O62" s="4">
        <f t="shared" si="0"/>
        <v>0</v>
      </c>
      <c r="Q62">
        <f t="shared" si="5"/>
        <v>0</v>
      </c>
    </row>
    <row r="63" spans="8:17" ht="12" thickTop="1" thickBot="1" x14ac:dyDescent="0.2">
      <c r="H63">
        <f t="shared" si="4"/>
        <v>0</v>
      </c>
      <c r="N63">
        <f t="shared" si="2"/>
        <v>0</v>
      </c>
      <c r="O63" s="4">
        <f t="shared" si="0"/>
        <v>0</v>
      </c>
      <c r="Q63">
        <f t="shared" si="5"/>
        <v>0</v>
      </c>
    </row>
    <row r="64" spans="8:17" ht="12" thickTop="1" thickBot="1" x14ac:dyDescent="0.2">
      <c r="H64">
        <f t="shared" si="4"/>
        <v>0</v>
      </c>
      <c r="N64">
        <f t="shared" si="2"/>
        <v>0</v>
      </c>
      <c r="O64" s="4">
        <f t="shared" si="0"/>
        <v>0</v>
      </c>
      <c r="Q64">
        <f t="shared" si="5"/>
        <v>0</v>
      </c>
    </row>
    <row r="65" spans="8:17" ht="12" thickTop="1" thickBot="1" x14ac:dyDescent="0.2">
      <c r="H65">
        <f t="shared" ref="H65:H128" si="6">ROUND(IF(F65=0,0,G65/F65*100),1)</f>
        <v>0</v>
      </c>
      <c r="N65">
        <f t="shared" si="2"/>
        <v>0</v>
      </c>
      <c r="O65" s="4">
        <f t="shared" si="0"/>
        <v>0</v>
      </c>
      <c r="Q65">
        <f t="shared" ref="Q65:Q128" si="7">ROUND(IF(O65=0,0,P65/O65*100),1)</f>
        <v>0</v>
      </c>
    </row>
    <row r="66" spans="8:17" ht="12" thickTop="1" thickBot="1" x14ac:dyDescent="0.2">
      <c r="H66">
        <f t="shared" si="6"/>
        <v>0</v>
      </c>
      <c r="N66">
        <f t="shared" si="2"/>
        <v>0</v>
      </c>
      <c r="O66" s="4">
        <f t="shared" si="0"/>
        <v>0</v>
      </c>
      <c r="Q66">
        <f t="shared" si="7"/>
        <v>0</v>
      </c>
    </row>
    <row r="67" spans="8:17" ht="12" thickTop="1" thickBot="1" x14ac:dyDescent="0.2">
      <c r="H67">
        <f t="shared" si="6"/>
        <v>0</v>
      </c>
      <c r="N67">
        <f t="shared" si="2"/>
        <v>0</v>
      </c>
      <c r="O67" s="4">
        <f t="shared" si="0"/>
        <v>0</v>
      </c>
      <c r="Q67">
        <f t="shared" si="7"/>
        <v>0</v>
      </c>
    </row>
    <row r="68" spans="8:17" ht="12" thickTop="1" thickBot="1" x14ac:dyDescent="0.2">
      <c r="H68">
        <f t="shared" si="6"/>
        <v>0</v>
      </c>
      <c r="N68">
        <f t="shared" si="2"/>
        <v>0</v>
      </c>
      <c r="O68" s="4">
        <f t="shared" si="0"/>
        <v>0</v>
      </c>
      <c r="Q68">
        <f t="shared" si="7"/>
        <v>0</v>
      </c>
    </row>
    <row r="69" spans="8:17" ht="12" thickTop="1" thickBot="1" x14ac:dyDescent="0.2">
      <c r="H69">
        <f t="shared" si="6"/>
        <v>0</v>
      </c>
      <c r="N69">
        <f t="shared" si="2"/>
        <v>0</v>
      </c>
      <c r="O69" s="4">
        <f t="shared" si="0"/>
        <v>0</v>
      </c>
      <c r="Q69">
        <f t="shared" si="7"/>
        <v>0</v>
      </c>
    </row>
    <row r="70" spans="8:17" ht="12" thickTop="1" thickBot="1" x14ac:dyDescent="0.2">
      <c r="H70">
        <f t="shared" si="6"/>
        <v>0</v>
      </c>
      <c r="N70">
        <f t="shared" si="2"/>
        <v>0</v>
      </c>
      <c r="O70" s="4">
        <f t="shared" si="0"/>
        <v>0</v>
      </c>
      <c r="Q70">
        <f t="shared" si="7"/>
        <v>0</v>
      </c>
    </row>
    <row r="71" spans="8:17" ht="12" thickTop="1" thickBot="1" x14ac:dyDescent="0.2">
      <c r="H71">
        <f t="shared" si="6"/>
        <v>0</v>
      </c>
      <c r="N71">
        <f t="shared" si="2"/>
        <v>0</v>
      </c>
      <c r="O71" s="4">
        <f t="shared" si="0"/>
        <v>0</v>
      </c>
      <c r="Q71">
        <f t="shared" si="7"/>
        <v>0</v>
      </c>
    </row>
    <row r="72" spans="8:17" ht="12" thickTop="1" thickBot="1" x14ac:dyDescent="0.2">
      <c r="H72">
        <f t="shared" si="6"/>
        <v>0</v>
      </c>
      <c r="N72">
        <f t="shared" si="2"/>
        <v>0</v>
      </c>
      <c r="O72" s="4">
        <f t="shared" si="0"/>
        <v>0</v>
      </c>
      <c r="Q72">
        <f t="shared" si="7"/>
        <v>0</v>
      </c>
    </row>
    <row r="73" spans="8:17" ht="12" thickTop="1" thickBot="1" x14ac:dyDescent="0.2">
      <c r="H73">
        <f t="shared" si="6"/>
        <v>0</v>
      </c>
      <c r="N73">
        <f t="shared" si="2"/>
        <v>0</v>
      </c>
      <c r="O73" s="4">
        <f t="shared" si="0"/>
        <v>0</v>
      </c>
      <c r="Q73">
        <f t="shared" si="7"/>
        <v>0</v>
      </c>
    </row>
    <row r="74" spans="8:17" ht="12" thickTop="1" thickBot="1" x14ac:dyDescent="0.2">
      <c r="H74">
        <f t="shared" si="6"/>
        <v>0</v>
      </c>
      <c r="N74">
        <f t="shared" si="2"/>
        <v>0</v>
      </c>
      <c r="O74" s="4">
        <f t="shared" si="0"/>
        <v>0</v>
      </c>
      <c r="Q74">
        <f t="shared" si="7"/>
        <v>0</v>
      </c>
    </row>
    <row r="75" spans="8:17" ht="12" thickTop="1" thickBot="1" x14ac:dyDescent="0.2">
      <c r="H75">
        <f t="shared" si="6"/>
        <v>0</v>
      </c>
      <c r="N75">
        <f t="shared" si="2"/>
        <v>0</v>
      </c>
      <c r="O75" s="4">
        <f t="shared" ref="O75:O138" si="8">F75+I75</f>
        <v>0</v>
      </c>
      <c r="Q75">
        <f t="shared" si="7"/>
        <v>0</v>
      </c>
    </row>
    <row r="76" spans="8:17" ht="12" thickTop="1" thickBot="1" x14ac:dyDescent="0.2">
      <c r="H76">
        <f t="shared" si="6"/>
        <v>0</v>
      </c>
      <c r="N76">
        <f t="shared" si="2"/>
        <v>0</v>
      </c>
      <c r="O76" s="4">
        <f t="shared" si="8"/>
        <v>0</v>
      </c>
      <c r="Q76">
        <f t="shared" si="7"/>
        <v>0</v>
      </c>
    </row>
    <row r="77" spans="8:17" ht="12" thickTop="1" thickBot="1" x14ac:dyDescent="0.2">
      <c r="H77">
        <f t="shared" si="6"/>
        <v>0</v>
      </c>
      <c r="N77">
        <f t="shared" ref="N77:N140" si="9">ROUND(IF(I77=0,0,J77/I77*100),1)</f>
        <v>0</v>
      </c>
      <c r="O77" s="4">
        <f t="shared" si="8"/>
        <v>0</v>
      </c>
      <c r="Q77">
        <f t="shared" si="7"/>
        <v>0</v>
      </c>
    </row>
    <row r="78" spans="8:17" ht="12" thickTop="1" thickBot="1" x14ac:dyDescent="0.2">
      <c r="H78">
        <f t="shared" si="6"/>
        <v>0</v>
      </c>
      <c r="N78">
        <f t="shared" si="9"/>
        <v>0</v>
      </c>
      <c r="O78" s="4">
        <f t="shared" si="8"/>
        <v>0</v>
      </c>
      <c r="Q78">
        <f t="shared" si="7"/>
        <v>0</v>
      </c>
    </row>
    <row r="79" spans="8:17" ht="12" thickTop="1" thickBot="1" x14ac:dyDescent="0.2">
      <c r="H79">
        <f t="shared" si="6"/>
        <v>0</v>
      </c>
      <c r="N79">
        <f t="shared" si="9"/>
        <v>0</v>
      </c>
      <c r="O79" s="4">
        <f t="shared" si="8"/>
        <v>0</v>
      </c>
      <c r="Q79">
        <f t="shared" si="7"/>
        <v>0</v>
      </c>
    </row>
    <row r="80" spans="8:17" ht="12" thickTop="1" thickBot="1" x14ac:dyDescent="0.2">
      <c r="H80">
        <f t="shared" si="6"/>
        <v>0</v>
      </c>
      <c r="N80">
        <f t="shared" si="9"/>
        <v>0</v>
      </c>
      <c r="O80" s="4">
        <f t="shared" si="8"/>
        <v>0</v>
      </c>
      <c r="Q80">
        <f t="shared" si="7"/>
        <v>0</v>
      </c>
    </row>
    <row r="81" spans="8:17" ht="12" thickTop="1" thickBot="1" x14ac:dyDescent="0.2">
      <c r="H81">
        <f t="shared" si="6"/>
        <v>0</v>
      </c>
      <c r="N81">
        <f t="shared" si="9"/>
        <v>0</v>
      </c>
      <c r="O81" s="4">
        <f t="shared" si="8"/>
        <v>0</v>
      </c>
      <c r="Q81">
        <f t="shared" si="7"/>
        <v>0</v>
      </c>
    </row>
    <row r="82" spans="8:17" ht="12" thickTop="1" thickBot="1" x14ac:dyDescent="0.2">
      <c r="H82">
        <f t="shared" si="6"/>
        <v>0</v>
      </c>
      <c r="N82">
        <f t="shared" si="9"/>
        <v>0</v>
      </c>
      <c r="O82" s="4">
        <f t="shared" si="8"/>
        <v>0</v>
      </c>
      <c r="Q82">
        <f t="shared" si="7"/>
        <v>0</v>
      </c>
    </row>
    <row r="83" spans="8:17" ht="12" thickTop="1" thickBot="1" x14ac:dyDescent="0.2">
      <c r="H83">
        <f t="shared" si="6"/>
        <v>0</v>
      </c>
      <c r="N83">
        <f t="shared" si="9"/>
        <v>0</v>
      </c>
      <c r="O83" s="4">
        <f t="shared" si="8"/>
        <v>0</v>
      </c>
      <c r="Q83">
        <f t="shared" si="7"/>
        <v>0</v>
      </c>
    </row>
    <row r="84" spans="8:17" ht="12" thickTop="1" thickBot="1" x14ac:dyDescent="0.2">
      <c r="H84">
        <f t="shared" si="6"/>
        <v>0</v>
      </c>
      <c r="N84">
        <f t="shared" si="9"/>
        <v>0</v>
      </c>
      <c r="O84" s="4">
        <f t="shared" si="8"/>
        <v>0</v>
      </c>
      <c r="Q84">
        <f t="shared" si="7"/>
        <v>0</v>
      </c>
    </row>
    <row r="85" spans="8:17" ht="12" thickTop="1" thickBot="1" x14ac:dyDescent="0.2">
      <c r="H85">
        <f t="shared" si="6"/>
        <v>0</v>
      </c>
      <c r="N85">
        <f t="shared" si="9"/>
        <v>0</v>
      </c>
      <c r="O85" s="4">
        <f t="shared" si="8"/>
        <v>0</v>
      </c>
      <c r="Q85">
        <f t="shared" si="7"/>
        <v>0</v>
      </c>
    </row>
    <row r="86" spans="8:17" ht="12" thickTop="1" thickBot="1" x14ac:dyDescent="0.2">
      <c r="H86">
        <f t="shared" si="6"/>
        <v>0</v>
      </c>
      <c r="N86">
        <f t="shared" si="9"/>
        <v>0</v>
      </c>
      <c r="O86" s="4">
        <f t="shared" si="8"/>
        <v>0</v>
      </c>
      <c r="Q86">
        <f t="shared" si="7"/>
        <v>0</v>
      </c>
    </row>
    <row r="87" spans="8:17" ht="12" thickTop="1" thickBot="1" x14ac:dyDescent="0.2">
      <c r="H87">
        <f t="shared" si="6"/>
        <v>0</v>
      </c>
      <c r="N87">
        <f t="shared" si="9"/>
        <v>0</v>
      </c>
      <c r="O87" s="4">
        <f t="shared" si="8"/>
        <v>0</v>
      </c>
      <c r="Q87">
        <f t="shared" si="7"/>
        <v>0</v>
      </c>
    </row>
    <row r="88" spans="8:17" ht="12" thickTop="1" thickBot="1" x14ac:dyDescent="0.2">
      <c r="H88">
        <f t="shared" si="6"/>
        <v>0</v>
      </c>
      <c r="N88">
        <f t="shared" si="9"/>
        <v>0</v>
      </c>
      <c r="O88" s="4">
        <f t="shared" si="8"/>
        <v>0</v>
      </c>
      <c r="Q88">
        <f t="shared" si="7"/>
        <v>0</v>
      </c>
    </row>
    <row r="89" spans="8:17" ht="12" thickTop="1" thickBot="1" x14ac:dyDescent="0.2">
      <c r="H89">
        <f t="shared" si="6"/>
        <v>0</v>
      </c>
      <c r="N89">
        <f t="shared" si="9"/>
        <v>0</v>
      </c>
      <c r="O89" s="4">
        <f t="shared" si="8"/>
        <v>0</v>
      </c>
      <c r="Q89">
        <f t="shared" si="7"/>
        <v>0</v>
      </c>
    </row>
    <row r="90" spans="8:17" ht="12" thickTop="1" thickBot="1" x14ac:dyDescent="0.2">
      <c r="H90">
        <f t="shared" si="6"/>
        <v>0</v>
      </c>
      <c r="N90">
        <f t="shared" si="9"/>
        <v>0</v>
      </c>
      <c r="O90" s="4">
        <f t="shared" si="8"/>
        <v>0</v>
      </c>
      <c r="Q90">
        <f t="shared" si="7"/>
        <v>0</v>
      </c>
    </row>
    <row r="91" spans="8:17" ht="12" thickTop="1" thickBot="1" x14ac:dyDescent="0.2">
      <c r="H91">
        <f t="shared" si="6"/>
        <v>0</v>
      </c>
      <c r="N91">
        <f t="shared" si="9"/>
        <v>0</v>
      </c>
      <c r="O91" s="4">
        <f t="shared" si="8"/>
        <v>0</v>
      </c>
      <c r="Q91">
        <f t="shared" si="7"/>
        <v>0</v>
      </c>
    </row>
    <row r="92" spans="8:17" ht="12" thickTop="1" thickBot="1" x14ac:dyDescent="0.2">
      <c r="H92">
        <f t="shared" si="6"/>
        <v>0</v>
      </c>
      <c r="N92">
        <f t="shared" si="9"/>
        <v>0</v>
      </c>
      <c r="O92" s="4">
        <f t="shared" si="8"/>
        <v>0</v>
      </c>
      <c r="Q92">
        <f t="shared" si="7"/>
        <v>0</v>
      </c>
    </row>
    <row r="93" spans="8:17" ht="12" thickTop="1" thickBot="1" x14ac:dyDescent="0.2">
      <c r="H93">
        <f t="shared" si="6"/>
        <v>0</v>
      </c>
      <c r="N93">
        <f t="shared" si="9"/>
        <v>0</v>
      </c>
      <c r="O93" s="4">
        <f t="shared" si="8"/>
        <v>0</v>
      </c>
      <c r="Q93">
        <f t="shared" si="7"/>
        <v>0</v>
      </c>
    </row>
    <row r="94" spans="8:17" ht="12" thickTop="1" thickBot="1" x14ac:dyDescent="0.2">
      <c r="H94">
        <f t="shared" si="6"/>
        <v>0</v>
      </c>
      <c r="N94">
        <f t="shared" si="9"/>
        <v>0</v>
      </c>
      <c r="O94" s="4">
        <f t="shared" si="8"/>
        <v>0</v>
      </c>
      <c r="Q94">
        <f t="shared" si="7"/>
        <v>0</v>
      </c>
    </row>
    <row r="95" spans="8:17" ht="12" thickTop="1" thickBot="1" x14ac:dyDescent="0.2">
      <c r="H95">
        <f t="shared" si="6"/>
        <v>0</v>
      </c>
      <c r="N95">
        <f t="shared" si="9"/>
        <v>0</v>
      </c>
      <c r="O95" s="4">
        <f t="shared" si="8"/>
        <v>0</v>
      </c>
      <c r="Q95">
        <f t="shared" si="7"/>
        <v>0</v>
      </c>
    </row>
    <row r="96" spans="8:17" ht="12" thickTop="1" thickBot="1" x14ac:dyDescent="0.2">
      <c r="H96">
        <f t="shared" si="6"/>
        <v>0</v>
      </c>
      <c r="N96">
        <f t="shared" si="9"/>
        <v>0</v>
      </c>
      <c r="O96" s="4">
        <f t="shared" si="8"/>
        <v>0</v>
      </c>
      <c r="Q96">
        <f t="shared" si="7"/>
        <v>0</v>
      </c>
    </row>
    <row r="97" spans="8:17" ht="12" thickTop="1" thickBot="1" x14ac:dyDescent="0.2">
      <c r="H97">
        <f t="shared" si="6"/>
        <v>0</v>
      </c>
      <c r="N97">
        <f t="shared" si="9"/>
        <v>0</v>
      </c>
      <c r="O97" s="4">
        <f t="shared" si="8"/>
        <v>0</v>
      </c>
      <c r="Q97">
        <f t="shared" si="7"/>
        <v>0</v>
      </c>
    </row>
    <row r="98" spans="8:17" ht="12" thickTop="1" thickBot="1" x14ac:dyDescent="0.2">
      <c r="H98">
        <f t="shared" si="6"/>
        <v>0</v>
      </c>
      <c r="N98">
        <f t="shared" si="9"/>
        <v>0</v>
      </c>
      <c r="O98" s="4">
        <f t="shared" si="8"/>
        <v>0</v>
      </c>
      <c r="Q98">
        <f t="shared" si="7"/>
        <v>0</v>
      </c>
    </row>
    <row r="99" spans="8:17" ht="12" thickTop="1" thickBot="1" x14ac:dyDescent="0.2">
      <c r="H99">
        <f t="shared" si="6"/>
        <v>0</v>
      </c>
      <c r="N99">
        <f t="shared" si="9"/>
        <v>0</v>
      </c>
      <c r="O99" s="4">
        <f t="shared" si="8"/>
        <v>0</v>
      </c>
      <c r="Q99">
        <f t="shared" si="7"/>
        <v>0</v>
      </c>
    </row>
    <row r="100" spans="8:17" ht="12" thickTop="1" thickBot="1" x14ac:dyDescent="0.2">
      <c r="H100">
        <f t="shared" si="6"/>
        <v>0</v>
      </c>
      <c r="N100">
        <f t="shared" si="9"/>
        <v>0</v>
      </c>
      <c r="O100" s="4">
        <f t="shared" si="8"/>
        <v>0</v>
      </c>
      <c r="Q100">
        <f t="shared" si="7"/>
        <v>0</v>
      </c>
    </row>
    <row r="101" spans="8:17" ht="12" thickTop="1" thickBot="1" x14ac:dyDescent="0.2">
      <c r="H101">
        <f t="shared" si="6"/>
        <v>0</v>
      </c>
      <c r="N101">
        <f t="shared" si="9"/>
        <v>0</v>
      </c>
      <c r="O101" s="4">
        <f t="shared" si="8"/>
        <v>0</v>
      </c>
      <c r="Q101">
        <f t="shared" si="7"/>
        <v>0</v>
      </c>
    </row>
    <row r="102" spans="8:17" ht="12" thickTop="1" thickBot="1" x14ac:dyDescent="0.2">
      <c r="H102">
        <f t="shared" si="6"/>
        <v>0</v>
      </c>
      <c r="N102">
        <f t="shared" si="9"/>
        <v>0</v>
      </c>
      <c r="O102" s="4">
        <f t="shared" si="8"/>
        <v>0</v>
      </c>
      <c r="Q102">
        <f t="shared" si="7"/>
        <v>0</v>
      </c>
    </row>
    <row r="103" spans="8:17" ht="12" thickTop="1" thickBot="1" x14ac:dyDescent="0.2">
      <c r="H103">
        <f t="shared" si="6"/>
        <v>0</v>
      </c>
      <c r="N103">
        <f t="shared" si="9"/>
        <v>0</v>
      </c>
      <c r="O103" s="4">
        <f t="shared" si="8"/>
        <v>0</v>
      </c>
      <c r="Q103">
        <f t="shared" si="7"/>
        <v>0</v>
      </c>
    </row>
    <row r="104" spans="8:17" ht="12" thickTop="1" thickBot="1" x14ac:dyDescent="0.2">
      <c r="H104">
        <f t="shared" si="6"/>
        <v>0</v>
      </c>
      <c r="N104">
        <f t="shared" si="9"/>
        <v>0</v>
      </c>
      <c r="O104" s="4">
        <f t="shared" si="8"/>
        <v>0</v>
      </c>
      <c r="Q104">
        <f t="shared" si="7"/>
        <v>0</v>
      </c>
    </row>
    <row r="105" spans="8:17" ht="12" thickTop="1" thickBot="1" x14ac:dyDescent="0.2">
      <c r="H105">
        <f t="shared" si="6"/>
        <v>0</v>
      </c>
      <c r="N105">
        <f t="shared" si="9"/>
        <v>0</v>
      </c>
      <c r="O105" s="4">
        <f t="shared" si="8"/>
        <v>0</v>
      </c>
      <c r="Q105">
        <f t="shared" si="7"/>
        <v>0</v>
      </c>
    </row>
    <row r="106" spans="8:17" ht="12" thickTop="1" thickBot="1" x14ac:dyDescent="0.2">
      <c r="H106">
        <f t="shared" si="6"/>
        <v>0</v>
      </c>
      <c r="N106">
        <f t="shared" si="9"/>
        <v>0</v>
      </c>
      <c r="O106" s="4">
        <f t="shared" si="8"/>
        <v>0</v>
      </c>
      <c r="Q106">
        <f t="shared" si="7"/>
        <v>0</v>
      </c>
    </row>
    <row r="107" spans="8:17" ht="12" thickTop="1" thickBot="1" x14ac:dyDescent="0.2">
      <c r="H107">
        <f t="shared" si="6"/>
        <v>0</v>
      </c>
      <c r="N107">
        <f t="shared" si="9"/>
        <v>0</v>
      </c>
      <c r="O107" s="4">
        <f t="shared" si="8"/>
        <v>0</v>
      </c>
      <c r="Q107">
        <f t="shared" si="7"/>
        <v>0</v>
      </c>
    </row>
    <row r="108" spans="8:17" ht="12" thickTop="1" thickBot="1" x14ac:dyDescent="0.2">
      <c r="H108">
        <f t="shared" si="6"/>
        <v>0</v>
      </c>
      <c r="N108">
        <f t="shared" si="9"/>
        <v>0</v>
      </c>
      <c r="O108" s="4">
        <f t="shared" si="8"/>
        <v>0</v>
      </c>
      <c r="Q108">
        <f t="shared" si="7"/>
        <v>0</v>
      </c>
    </row>
    <row r="109" spans="8:17" ht="12" thickTop="1" thickBot="1" x14ac:dyDescent="0.2">
      <c r="H109">
        <f t="shared" si="6"/>
        <v>0</v>
      </c>
      <c r="N109">
        <f t="shared" si="9"/>
        <v>0</v>
      </c>
      <c r="O109" s="4">
        <f t="shared" si="8"/>
        <v>0</v>
      </c>
      <c r="Q109">
        <f t="shared" si="7"/>
        <v>0</v>
      </c>
    </row>
    <row r="110" spans="8:17" ht="12" thickTop="1" thickBot="1" x14ac:dyDescent="0.2">
      <c r="H110">
        <f t="shared" si="6"/>
        <v>0</v>
      </c>
      <c r="N110">
        <f t="shared" si="9"/>
        <v>0</v>
      </c>
      <c r="O110" s="4">
        <f t="shared" si="8"/>
        <v>0</v>
      </c>
      <c r="Q110">
        <f t="shared" si="7"/>
        <v>0</v>
      </c>
    </row>
    <row r="111" spans="8:17" ht="12" thickTop="1" thickBot="1" x14ac:dyDescent="0.2">
      <c r="H111">
        <f t="shared" si="6"/>
        <v>0</v>
      </c>
      <c r="N111">
        <f t="shared" si="9"/>
        <v>0</v>
      </c>
      <c r="O111" s="4">
        <f t="shared" si="8"/>
        <v>0</v>
      </c>
      <c r="Q111">
        <f t="shared" si="7"/>
        <v>0</v>
      </c>
    </row>
    <row r="112" spans="8:17" ht="12" thickTop="1" thickBot="1" x14ac:dyDescent="0.2">
      <c r="H112">
        <f t="shared" si="6"/>
        <v>0</v>
      </c>
      <c r="N112">
        <f t="shared" si="9"/>
        <v>0</v>
      </c>
      <c r="O112" s="4">
        <f t="shared" si="8"/>
        <v>0</v>
      </c>
      <c r="Q112">
        <f t="shared" si="7"/>
        <v>0</v>
      </c>
    </row>
    <row r="113" spans="8:17" ht="12" thickTop="1" thickBot="1" x14ac:dyDescent="0.2">
      <c r="H113">
        <f t="shared" si="6"/>
        <v>0</v>
      </c>
      <c r="N113">
        <f t="shared" si="9"/>
        <v>0</v>
      </c>
      <c r="O113" s="4">
        <f t="shared" si="8"/>
        <v>0</v>
      </c>
      <c r="Q113">
        <f t="shared" si="7"/>
        <v>0</v>
      </c>
    </row>
    <row r="114" spans="8:17" ht="12" thickTop="1" thickBot="1" x14ac:dyDescent="0.2">
      <c r="H114">
        <f t="shared" si="6"/>
        <v>0</v>
      </c>
      <c r="N114">
        <f t="shared" si="9"/>
        <v>0</v>
      </c>
      <c r="O114" s="4">
        <f t="shared" si="8"/>
        <v>0</v>
      </c>
      <c r="Q114">
        <f t="shared" si="7"/>
        <v>0</v>
      </c>
    </row>
    <row r="115" spans="8:17" ht="12" thickTop="1" thickBot="1" x14ac:dyDescent="0.2">
      <c r="H115">
        <f t="shared" si="6"/>
        <v>0</v>
      </c>
      <c r="N115">
        <f t="shared" si="9"/>
        <v>0</v>
      </c>
      <c r="O115" s="4">
        <f t="shared" si="8"/>
        <v>0</v>
      </c>
      <c r="Q115">
        <f t="shared" si="7"/>
        <v>0</v>
      </c>
    </row>
    <row r="116" spans="8:17" ht="12" thickTop="1" thickBot="1" x14ac:dyDescent="0.2">
      <c r="H116">
        <f t="shared" si="6"/>
        <v>0</v>
      </c>
      <c r="N116">
        <f t="shared" si="9"/>
        <v>0</v>
      </c>
      <c r="O116" s="4">
        <f t="shared" si="8"/>
        <v>0</v>
      </c>
      <c r="Q116">
        <f t="shared" si="7"/>
        <v>0</v>
      </c>
    </row>
    <row r="117" spans="8:17" ht="12" thickTop="1" thickBot="1" x14ac:dyDescent="0.2">
      <c r="H117">
        <f t="shared" si="6"/>
        <v>0</v>
      </c>
      <c r="N117">
        <f t="shared" si="9"/>
        <v>0</v>
      </c>
      <c r="O117" s="4">
        <f t="shared" si="8"/>
        <v>0</v>
      </c>
      <c r="Q117">
        <f t="shared" si="7"/>
        <v>0</v>
      </c>
    </row>
    <row r="118" spans="8:17" ht="12" thickTop="1" thickBot="1" x14ac:dyDescent="0.2">
      <c r="H118">
        <f t="shared" si="6"/>
        <v>0</v>
      </c>
      <c r="N118">
        <f t="shared" si="9"/>
        <v>0</v>
      </c>
      <c r="O118" s="4">
        <f t="shared" si="8"/>
        <v>0</v>
      </c>
      <c r="Q118">
        <f t="shared" si="7"/>
        <v>0</v>
      </c>
    </row>
    <row r="119" spans="8:17" ht="12" thickTop="1" thickBot="1" x14ac:dyDescent="0.2">
      <c r="H119">
        <f t="shared" si="6"/>
        <v>0</v>
      </c>
      <c r="N119">
        <f t="shared" si="9"/>
        <v>0</v>
      </c>
      <c r="O119" s="4">
        <f t="shared" si="8"/>
        <v>0</v>
      </c>
      <c r="Q119">
        <f t="shared" si="7"/>
        <v>0</v>
      </c>
    </row>
    <row r="120" spans="8:17" ht="12" thickTop="1" thickBot="1" x14ac:dyDescent="0.2">
      <c r="H120">
        <f t="shared" si="6"/>
        <v>0</v>
      </c>
      <c r="N120">
        <f t="shared" si="9"/>
        <v>0</v>
      </c>
      <c r="O120" s="4">
        <f t="shared" si="8"/>
        <v>0</v>
      </c>
      <c r="Q120">
        <f t="shared" si="7"/>
        <v>0</v>
      </c>
    </row>
    <row r="121" spans="8:17" ht="12" thickTop="1" thickBot="1" x14ac:dyDescent="0.2">
      <c r="H121">
        <f t="shared" si="6"/>
        <v>0</v>
      </c>
      <c r="N121">
        <f t="shared" si="9"/>
        <v>0</v>
      </c>
      <c r="O121" s="4">
        <f t="shared" si="8"/>
        <v>0</v>
      </c>
      <c r="Q121">
        <f t="shared" si="7"/>
        <v>0</v>
      </c>
    </row>
    <row r="122" spans="8:17" ht="12" thickTop="1" thickBot="1" x14ac:dyDescent="0.2">
      <c r="H122">
        <f t="shared" si="6"/>
        <v>0</v>
      </c>
      <c r="N122">
        <f t="shared" si="9"/>
        <v>0</v>
      </c>
      <c r="O122" s="4">
        <f t="shared" si="8"/>
        <v>0</v>
      </c>
      <c r="Q122">
        <f t="shared" si="7"/>
        <v>0</v>
      </c>
    </row>
    <row r="123" spans="8:17" ht="12" thickTop="1" thickBot="1" x14ac:dyDescent="0.2">
      <c r="H123">
        <f t="shared" si="6"/>
        <v>0</v>
      </c>
      <c r="N123">
        <f t="shared" si="9"/>
        <v>0</v>
      </c>
      <c r="O123" s="4">
        <f t="shared" si="8"/>
        <v>0</v>
      </c>
      <c r="Q123">
        <f t="shared" si="7"/>
        <v>0</v>
      </c>
    </row>
    <row r="124" spans="8:17" ht="12" thickTop="1" thickBot="1" x14ac:dyDescent="0.2">
      <c r="H124">
        <f t="shared" si="6"/>
        <v>0</v>
      </c>
      <c r="N124">
        <f t="shared" si="9"/>
        <v>0</v>
      </c>
      <c r="O124" s="4">
        <f t="shared" si="8"/>
        <v>0</v>
      </c>
      <c r="Q124">
        <f t="shared" si="7"/>
        <v>0</v>
      </c>
    </row>
    <row r="125" spans="8:17" ht="12" thickTop="1" thickBot="1" x14ac:dyDescent="0.2">
      <c r="H125">
        <f t="shared" si="6"/>
        <v>0</v>
      </c>
      <c r="N125">
        <f t="shared" si="9"/>
        <v>0</v>
      </c>
      <c r="O125" s="4">
        <f t="shared" si="8"/>
        <v>0</v>
      </c>
      <c r="Q125">
        <f t="shared" si="7"/>
        <v>0</v>
      </c>
    </row>
    <row r="126" spans="8:17" ht="12" thickTop="1" thickBot="1" x14ac:dyDescent="0.2">
      <c r="H126">
        <f t="shared" si="6"/>
        <v>0</v>
      </c>
      <c r="N126">
        <f t="shared" si="9"/>
        <v>0</v>
      </c>
      <c r="O126" s="4">
        <f t="shared" si="8"/>
        <v>0</v>
      </c>
      <c r="Q126">
        <f t="shared" si="7"/>
        <v>0</v>
      </c>
    </row>
    <row r="127" spans="8:17" ht="12" thickTop="1" thickBot="1" x14ac:dyDescent="0.2">
      <c r="H127">
        <f t="shared" si="6"/>
        <v>0</v>
      </c>
      <c r="N127">
        <f t="shared" si="9"/>
        <v>0</v>
      </c>
      <c r="O127" s="4">
        <f t="shared" si="8"/>
        <v>0</v>
      </c>
      <c r="Q127">
        <f t="shared" si="7"/>
        <v>0</v>
      </c>
    </row>
    <row r="128" spans="8:17" ht="12" thickTop="1" thickBot="1" x14ac:dyDescent="0.2">
      <c r="H128">
        <f t="shared" si="6"/>
        <v>0</v>
      </c>
      <c r="N128">
        <f t="shared" si="9"/>
        <v>0</v>
      </c>
      <c r="O128" s="4">
        <f t="shared" si="8"/>
        <v>0</v>
      </c>
      <c r="Q128">
        <f t="shared" si="7"/>
        <v>0</v>
      </c>
    </row>
    <row r="129" spans="8:17" ht="12" thickTop="1" thickBot="1" x14ac:dyDescent="0.2">
      <c r="H129">
        <f t="shared" ref="H129:H192" si="10">ROUND(IF(F129=0,0,G129/F129*100),1)</f>
        <v>0</v>
      </c>
      <c r="N129">
        <f t="shared" si="9"/>
        <v>0</v>
      </c>
      <c r="O129" s="4">
        <f t="shared" si="8"/>
        <v>0</v>
      </c>
      <c r="Q129">
        <f t="shared" ref="Q129:Q192" si="11">ROUND(IF(O129=0,0,P129/O129*100),1)</f>
        <v>0</v>
      </c>
    </row>
    <row r="130" spans="8:17" ht="12" thickTop="1" thickBot="1" x14ac:dyDescent="0.2">
      <c r="H130">
        <f t="shared" si="10"/>
        <v>0</v>
      </c>
      <c r="N130">
        <f t="shared" si="9"/>
        <v>0</v>
      </c>
      <c r="O130" s="4">
        <f t="shared" si="8"/>
        <v>0</v>
      </c>
      <c r="Q130">
        <f t="shared" si="11"/>
        <v>0</v>
      </c>
    </row>
    <row r="131" spans="8:17" ht="12" thickTop="1" thickBot="1" x14ac:dyDescent="0.2">
      <c r="H131">
        <f t="shared" si="10"/>
        <v>0</v>
      </c>
      <c r="N131">
        <f t="shared" si="9"/>
        <v>0</v>
      </c>
      <c r="O131" s="4">
        <f t="shared" si="8"/>
        <v>0</v>
      </c>
      <c r="Q131">
        <f t="shared" si="11"/>
        <v>0</v>
      </c>
    </row>
    <row r="132" spans="8:17" ht="12" thickTop="1" thickBot="1" x14ac:dyDescent="0.2">
      <c r="H132">
        <f t="shared" si="10"/>
        <v>0</v>
      </c>
      <c r="N132">
        <f t="shared" si="9"/>
        <v>0</v>
      </c>
      <c r="O132" s="4">
        <f t="shared" si="8"/>
        <v>0</v>
      </c>
      <c r="Q132">
        <f t="shared" si="11"/>
        <v>0</v>
      </c>
    </row>
    <row r="133" spans="8:17" ht="12" thickTop="1" thickBot="1" x14ac:dyDescent="0.2">
      <c r="H133">
        <f t="shared" si="10"/>
        <v>0</v>
      </c>
      <c r="N133">
        <f t="shared" si="9"/>
        <v>0</v>
      </c>
      <c r="O133" s="4">
        <f t="shared" si="8"/>
        <v>0</v>
      </c>
      <c r="Q133">
        <f t="shared" si="11"/>
        <v>0</v>
      </c>
    </row>
    <row r="134" spans="8:17" ht="12" thickTop="1" thickBot="1" x14ac:dyDescent="0.2">
      <c r="H134">
        <f t="shared" si="10"/>
        <v>0</v>
      </c>
      <c r="N134">
        <f t="shared" si="9"/>
        <v>0</v>
      </c>
      <c r="O134" s="4">
        <f t="shared" si="8"/>
        <v>0</v>
      </c>
      <c r="Q134">
        <f t="shared" si="11"/>
        <v>0</v>
      </c>
    </row>
    <row r="135" spans="8:17" ht="12" thickTop="1" thickBot="1" x14ac:dyDescent="0.2">
      <c r="H135">
        <f t="shared" si="10"/>
        <v>0</v>
      </c>
      <c r="N135">
        <f t="shared" si="9"/>
        <v>0</v>
      </c>
      <c r="O135" s="4">
        <f t="shared" si="8"/>
        <v>0</v>
      </c>
      <c r="Q135">
        <f t="shared" si="11"/>
        <v>0</v>
      </c>
    </row>
    <row r="136" spans="8:17" ht="12" thickTop="1" thickBot="1" x14ac:dyDescent="0.2">
      <c r="H136">
        <f t="shared" si="10"/>
        <v>0</v>
      </c>
      <c r="N136">
        <f t="shared" si="9"/>
        <v>0</v>
      </c>
      <c r="O136" s="4">
        <f t="shared" si="8"/>
        <v>0</v>
      </c>
      <c r="Q136">
        <f t="shared" si="11"/>
        <v>0</v>
      </c>
    </row>
    <row r="137" spans="8:17" ht="12" thickTop="1" thickBot="1" x14ac:dyDescent="0.2">
      <c r="H137">
        <f t="shared" si="10"/>
        <v>0</v>
      </c>
      <c r="N137">
        <f t="shared" si="9"/>
        <v>0</v>
      </c>
      <c r="O137" s="4">
        <f t="shared" si="8"/>
        <v>0</v>
      </c>
      <c r="Q137">
        <f t="shared" si="11"/>
        <v>0</v>
      </c>
    </row>
    <row r="138" spans="8:17" ht="12" thickTop="1" thickBot="1" x14ac:dyDescent="0.2">
      <c r="H138">
        <f t="shared" si="10"/>
        <v>0</v>
      </c>
      <c r="N138">
        <f t="shared" si="9"/>
        <v>0</v>
      </c>
      <c r="O138" s="4">
        <f t="shared" si="8"/>
        <v>0</v>
      </c>
      <c r="Q138">
        <f t="shared" si="11"/>
        <v>0</v>
      </c>
    </row>
    <row r="139" spans="8:17" ht="12" thickTop="1" thickBot="1" x14ac:dyDescent="0.2">
      <c r="H139">
        <f t="shared" si="10"/>
        <v>0</v>
      </c>
      <c r="N139">
        <f t="shared" si="9"/>
        <v>0</v>
      </c>
      <c r="O139" s="4">
        <f t="shared" ref="O139:O202" si="12">F139+I139</f>
        <v>0</v>
      </c>
      <c r="Q139">
        <f t="shared" si="11"/>
        <v>0</v>
      </c>
    </row>
    <row r="140" spans="8:17" ht="12" thickTop="1" thickBot="1" x14ac:dyDescent="0.2">
      <c r="H140">
        <f t="shared" si="10"/>
        <v>0</v>
      </c>
      <c r="N140">
        <f t="shared" si="9"/>
        <v>0</v>
      </c>
      <c r="O140" s="4">
        <f t="shared" si="12"/>
        <v>0</v>
      </c>
      <c r="Q140">
        <f t="shared" si="11"/>
        <v>0</v>
      </c>
    </row>
    <row r="141" spans="8:17" ht="12" thickTop="1" thickBot="1" x14ac:dyDescent="0.2">
      <c r="H141">
        <f t="shared" si="10"/>
        <v>0</v>
      </c>
      <c r="N141">
        <f t="shared" ref="N141:N204" si="13">ROUND(IF(I141=0,0,J141/I141*100),1)</f>
        <v>0</v>
      </c>
      <c r="O141" s="4">
        <f t="shared" si="12"/>
        <v>0</v>
      </c>
      <c r="Q141">
        <f t="shared" si="11"/>
        <v>0</v>
      </c>
    </row>
    <row r="142" spans="8:17" ht="12" thickTop="1" thickBot="1" x14ac:dyDescent="0.2">
      <c r="H142">
        <f t="shared" si="10"/>
        <v>0</v>
      </c>
      <c r="N142">
        <f t="shared" si="13"/>
        <v>0</v>
      </c>
      <c r="O142" s="4">
        <f t="shared" si="12"/>
        <v>0</v>
      </c>
      <c r="Q142">
        <f t="shared" si="11"/>
        <v>0</v>
      </c>
    </row>
    <row r="143" spans="8:17" ht="12" thickTop="1" thickBot="1" x14ac:dyDescent="0.2">
      <c r="H143">
        <f t="shared" si="10"/>
        <v>0</v>
      </c>
      <c r="N143">
        <f t="shared" si="13"/>
        <v>0</v>
      </c>
      <c r="O143" s="4">
        <f t="shared" si="12"/>
        <v>0</v>
      </c>
      <c r="Q143">
        <f t="shared" si="11"/>
        <v>0</v>
      </c>
    </row>
    <row r="144" spans="8:17" ht="12" thickTop="1" thickBot="1" x14ac:dyDescent="0.2">
      <c r="H144">
        <f t="shared" si="10"/>
        <v>0</v>
      </c>
      <c r="N144">
        <f t="shared" si="13"/>
        <v>0</v>
      </c>
      <c r="O144" s="4">
        <f t="shared" si="12"/>
        <v>0</v>
      </c>
      <c r="Q144">
        <f t="shared" si="11"/>
        <v>0</v>
      </c>
    </row>
    <row r="145" spans="8:17" ht="12" thickTop="1" thickBot="1" x14ac:dyDescent="0.2">
      <c r="H145">
        <f t="shared" si="10"/>
        <v>0</v>
      </c>
      <c r="N145">
        <f t="shared" si="13"/>
        <v>0</v>
      </c>
      <c r="O145" s="4">
        <f t="shared" si="12"/>
        <v>0</v>
      </c>
      <c r="Q145">
        <f t="shared" si="11"/>
        <v>0</v>
      </c>
    </row>
    <row r="146" spans="8:17" ht="12" thickTop="1" thickBot="1" x14ac:dyDescent="0.2">
      <c r="H146">
        <f t="shared" si="10"/>
        <v>0</v>
      </c>
      <c r="N146">
        <f t="shared" si="13"/>
        <v>0</v>
      </c>
      <c r="O146" s="4">
        <f t="shared" si="12"/>
        <v>0</v>
      </c>
      <c r="Q146">
        <f t="shared" si="11"/>
        <v>0</v>
      </c>
    </row>
    <row r="147" spans="8:17" ht="12" thickTop="1" thickBot="1" x14ac:dyDescent="0.2">
      <c r="H147">
        <f t="shared" si="10"/>
        <v>0</v>
      </c>
      <c r="N147">
        <f t="shared" si="13"/>
        <v>0</v>
      </c>
      <c r="O147" s="4">
        <f t="shared" si="12"/>
        <v>0</v>
      </c>
      <c r="Q147">
        <f t="shared" si="11"/>
        <v>0</v>
      </c>
    </row>
    <row r="148" spans="8:17" ht="12" thickTop="1" thickBot="1" x14ac:dyDescent="0.2">
      <c r="H148">
        <f t="shared" si="10"/>
        <v>0</v>
      </c>
      <c r="N148">
        <f t="shared" si="13"/>
        <v>0</v>
      </c>
      <c r="O148" s="4">
        <f t="shared" si="12"/>
        <v>0</v>
      </c>
      <c r="Q148">
        <f t="shared" si="11"/>
        <v>0</v>
      </c>
    </row>
    <row r="149" spans="8:17" ht="12" thickTop="1" thickBot="1" x14ac:dyDescent="0.2">
      <c r="H149">
        <f t="shared" si="10"/>
        <v>0</v>
      </c>
      <c r="N149">
        <f t="shared" si="13"/>
        <v>0</v>
      </c>
      <c r="O149" s="4">
        <f t="shared" si="12"/>
        <v>0</v>
      </c>
      <c r="Q149">
        <f t="shared" si="11"/>
        <v>0</v>
      </c>
    </row>
    <row r="150" spans="8:17" ht="12" thickTop="1" thickBot="1" x14ac:dyDescent="0.2">
      <c r="H150">
        <f t="shared" si="10"/>
        <v>0</v>
      </c>
      <c r="N150">
        <f t="shared" si="13"/>
        <v>0</v>
      </c>
      <c r="O150" s="4">
        <f t="shared" si="12"/>
        <v>0</v>
      </c>
      <c r="Q150">
        <f t="shared" si="11"/>
        <v>0</v>
      </c>
    </row>
    <row r="151" spans="8:17" ht="12" thickTop="1" thickBot="1" x14ac:dyDescent="0.2">
      <c r="H151">
        <f t="shared" si="10"/>
        <v>0</v>
      </c>
      <c r="N151">
        <f t="shared" si="13"/>
        <v>0</v>
      </c>
      <c r="O151" s="4">
        <f t="shared" si="12"/>
        <v>0</v>
      </c>
      <c r="Q151">
        <f t="shared" si="11"/>
        <v>0</v>
      </c>
    </row>
    <row r="152" spans="8:17" ht="12" thickTop="1" thickBot="1" x14ac:dyDescent="0.2">
      <c r="H152">
        <f t="shared" si="10"/>
        <v>0</v>
      </c>
      <c r="N152">
        <f t="shared" si="13"/>
        <v>0</v>
      </c>
      <c r="O152" s="4">
        <f t="shared" si="12"/>
        <v>0</v>
      </c>
      <c r="Q152">
        <f t="shared" si="11"/>
        <v>0</v>
      </c>
    </row>
    <row r="153" spans="8:17" ht="12" thickTop="1" thickBot="1" x14ac:dyDescent="0.2">
      <c r="H153">
        <f t="shared" si="10"/>
        <v>0</v>
      </c>
      <c r="N153">
        <f t="shared" si="13"/>
        <v>0</v>
      </c>
      <c r="O153" s="4">
        <f t="shared" si="12"/>
        <v>0</v>
      </c>
      <c r="Q153">
        <f t="shared" si="11"/>
        <v>0</v>
      </c>
    </row>
    <row r="154" spans="8:17" ht="12" thickTop="1" thickBot="1" x14ac:dyDescent="0.2">
      <c r="H154">
        <f t="shared" si="10"/>
        <v>0</v>
      </c>
      <c r="N154">
        <f t="shared" si="13"/>
        <v>0</v>
      </c>
      <c r="O154" s="4">
        <f t="shared" si="12"/>
        <v>0</v>
      </c>
      <c r="Q154">
        <f t="shared" si="11"/>
        <v>0</v>
      </c>
    </row>
    <row r="155" spans="8:17" ht="12" thickTop="1" thickBot="1" x14ac:dyDescent="0.2">
      <c r="H155">
        <f t="shared" si="10"/>
        <v>0</v>
      </c>
      <c r="N155">
        <f t="shared" si="13"/>
        <v>0</v>
      </c>
      <c r="O155" s="4">
        <f t="shared" si="12"/>
        <v>0</v>
      </c>
      <c r="Q155">
        <f t="shared" si="11"/>
        <v>0</v>
      </c>
    </row>
    <row r="156" spans="8:17" ht="12" thickTop="1" thickBot="1" x14ac:dyDescent="0.2">
      <c r="H156">
        <f t="shared" si="10"/>
        <v>0</v>
      </c>
      <c r="N156">
        <f t="shared" si="13"/>
        <v>0</v>
      </c>
      <c r="O156" s="4">
        <f t="shared" si="12"/>
        <v>0</v>
      </c>
      <c r="Q156">
        <f t="shared" si="11"/>
        <v>0</v>
      </c>
    </row>
    <row r="157" spans="8:17" ht="12" thickTop="1" thickBot="1" x14ac:dyDescent="0.2">
      <c r="H157">
        <f t="shared" si="10"/>
        <v>0</v>
      </c>
      <c r="N157">
        <f t="shared" si="13"/>
        <v>0</v>
      </c>
      <c r="O157" s="4">
        <f t="shared" si="12"/>
        <v>0</v>
      </c>
      <c r="Q157">
        <f t="shared" si="11"/>
        <v>0</v>
      </c>
    </row>
    <row r="158" spans="8:17" ht="12" thickTop="1" thickBot="1" x14ac:dyDescent="0.2">
      <c r="H158">
        <f t="shared" si="10"/>
        <v>0</v>
      </c>
      <c r="N158">
        <f t="shared" si="13"/>
        <v>0</v>
      </c>
      <c r="O158" s="4">
        <f t="shared" si="12"/>
        <v>0</v>
      </c>
      <c r="Q158">
        <f t="shared" si="11"/>
        <v>0</v>
      </c>
    </row>
    <row r="159" spans="8:17" ht="12" thickTop="1" thickBot="1" x14ac:dyDescent="0.2">
      <c r="H159">
        <f t="shared" si="10"/>
        <v>0</v>
      </c>
      <c r="N159">
        <f t="shared" si="13"/>
        <v>0</v>
      </c>
      <c r="O159" s="4">
        <f t="shared" si="12"/>
        <v>0</v>
      </c>
      <c r="Q159">
        <f t="shared" si="11"/>
        <v>0</v>
      </c>
    </row>
    <row r="160" spans="8:17" ht="12" thickTop="1" thickBot="1" x14ac:dyDescent="0.2">
      <c r="H160">
        <f t="shared" si="10"/>
        <v>0</v>
      </c>
      <c r="N160">
        <f t="shared" si="13"/>
        <v>0</v>
      </c>
      <c r="O160" s="4">
        <f t="shared" si="12"/>
        <v>0</v>
      </c>
      <c r="Q160">
        <f t="shared" si="11"/>
        <v>0</v>
      </c>
    </row>
    <row r="161" spans="8:17" ht="12" thickTop="1" thickBot="1" x14ac:dyDescent="0.2">
      <c r="H161">
        <f t="shared" si="10"/>
        <v>0</v>
      </c>
      <c r="N161">
        <f t="shared" si="13"/>
        <v>0</v>
      </c>
      <c r="O161" s="4">
        <f t="shared" si="12"/>
        <v>0</v>
      </c>
      <c r="Q161">
        <f t="shared" si="11"/>
        <v>0</v>
      </c>
    </row>
    <row r="162" spans="8:17" ht="12" thickTop="1" thickBot="1" x14ac:dyDescent="0.2">
      <c r="H162">
        <f t="shared" si="10"/>
        <v>0</v>
      </c>
      <c r="N162">
        <f t="shared" si="13"/>
        <v>0</v>
      </c>
      <c r="O162" s="4">
        <f t="shared" si="12"/>
        <v>0</v>
      </c>
      <c r="Q162">
        <f t="shared" si="11"/>
        <v>0</v>
      </c>
    </row>
    <row r="163" spans="8:17" ht="12" thickTop="1" thickBot="1" x14ac:dyDescent="0.2">
      <c r="H163">
        <f t="shared" si="10"/>
        <v>0</v>
      </c>
      <c r="N163">
        <f t="shared" si="13"/>
        <v>0</v>
      </c>
      <c r="O163" s="4">
        <f t="shared" si="12"/>
        <v>0</v>
      </c>
      <c r="Q163">
        <f t="shared" si="11"/>
        <v>0</v>
      </c>
    </row>
    <row r="164" spans="8:17" ht="12" thickTop="1" thickBot="1" x14ac:dyDescent="0.2">
      <c r="H164">
        <f t="shared" si="10"/>
        <v>0</v>
      </c>
      <c r="N164">
        <f t="shared" si="13"/>
        <v>0</v>
      </c>
      <c r="O164" s="4">
        <f t="shared" si="12"/>
        <v>0</v>
      </c>
      <c r="Q164">
        <f t="shared" si="11"/>
        <v>0</v>
      </c>
    </row>
    <row r="165" spans="8:17" ht="12" thickTop="1" thickBot="1" x14ac:dyDescent="0.2">
      <c r="H165">
        <f t="shared" si="10"/>
        <v>0</v>
      </c>
      <c r="N165">
        <f t="shared" si="13"/>
        <v>0</v>
      </c>
      <c r="O165" s="4">
        <f t="shared" si="12"/>
        <v>0</v>
      </c>
      <c r="Q165">
        <f t="shared" si="11"/>
        <v>0</v>
      </c>
    </row>
    <row r="166" spans="8:17" ht="12" thickTop="1" thickBot="1" x14ac:dyDescent="0.2">
      <c r="H166">
        <f t="shared" si="10"/>
        <v>0</v>
      </c>
      <c r="N166">
        <f t="shared" si="13"/>
        <v>0</v>
      </c>
      <c r="O166" s="4">
        <f t="shared" si="12"/>
        <v>0</v>
      </c>
      <c r="Q166">
        <f t="shared" si="11"/>
        <v>0</v>
      </c>
    </row>
    <row r="167" spans="8:17" ht="12" thickTop="1" thickBot="1" x14ac:dyDescent="0.2">
      <c r="H167">
        <f t="shared" si="10"/>
        <v>0</v>
      </c>
      <c r="N167">
        <f t="shared" si="13"/>
        <v>0</v>
      </c>
      <c r="O167" s="4">
        <f t="shared" si="12"/>
        <v>0</v>
      </c>
      <c r="Q167">
        <f t="shared" si="11"/>
        <v>0</v>
      </c>
    </row>
    <row r="168" spans="8:17" ht="12" thickTop="1" thickBot="1" x14ac:dyDescent="0.2">
      <c r="H168">
        <f t="shared" si="10"/>
        <v>0</v>
      </c>
      <c r="N168">
        <f t="shared" si="13"/>
        <v>0</v>
      </c>
      <c r="O168" s="4">
        <f t="shared" si="12"/>
        <v>0</v>
      </c>
      <c r="Q168">
        <f t="shared" si="11"/>
        <v>0</v>
      </c>
    </row>
    <row r="169" spans="8:17" ht="12" thickTop="1" thickBot="1" x14ac:dyDescent="0.2">
      <c r="H169">
        <f t="shared" si="10"/>
        <v>0</v>
      </c>
      <c r="N169">
        <f t="shared" si="13"/>
        <v>0</v>
      </c>
      <c r="O169" s="4">
        <f t="shared" si="12"/>
        <v>0</v>
      </c>
      <c r="Q169">
        <f t="shared" si="11"/>
        <v>0</v>
      </c>
    </row>
    <row r="170" spans="8:17" ht="12" thickTop="1" thickBot="1" x14ac:dyDescent="0.2">
      <c r="H170">
        <f t="shared" si="10"/>
        <v>0</v>
      </c>
      <c r="N170">
        <f t="shared" si="13"/>
        <v>0</v>
      </c>
      <c r="O170" s="4">
        <f t="shared" si="12"/>
        <v>0</v>
      </c>
      <c r="Q170">
        <f t="shared" si="11"/>
        <v>0</v>
      </c>
    </row>
    <row r="171" spans="8:17" ht="12" thickTop="1" thickBot="1" x14ac:dyDescent="0.2">
      <c r="H171">
        <f t="shared" si="10"/>
        <v>0</v>
      </c>
      <c r="N171">
        <f t="shared" si="13"/>
        <v>0</v>
      </c>
      <c r="O171" s="4">
        <f t="shared" si="12"/>
        <v>0</v>
      </c>
      <c r="Q171">
        <f t="shared" si="11"/>
        <v>0</v>
      </c>
    </row>
    <row r="172" spans="8:17" ht="12" thickTop="1" thickBot="1" x14ac:dyDescent="0.2">
      <c r="H172">
        <f t="shared" si="10"/>
        <v>0</v>
      </c>
      <c r="N172">
        <f t="shared" si="13"/>
        <v>0</v>
      </c>
      <c r="O172" s="4">
        <f t="shared" si="12"/>
        <v>0</v>
      </c>
      <c r="Q172">
        <f t="shared" si="11"/>
        <v>0</v>
      </c>
    </row>
    <row r="173" spans="8:17" ht="12" thickTop="1" thickBot="1" x14ac:dyDescent="0.2">
      <c r="H173">
        <f t="shared" si="10"/>
        <v>0</v>
      </c>
      <c r="N173">
        <f t="shared" si="13"/>
        <v>0</v>
      </c>
      <c r="O173" s="4">
        <f t="shared" si="12"/>
        <v>0</v>
      </c>
      <c r="Q173">
        <f t="shared" si="11"/>
        <v>0</v>
      </c>
    </row>
    <row r="174" spans="8:17" ht="12" thickTop="1" thickBot="1" x14ac:dyDescent="0.2">
      <c r="H174">
        <f t="shared" si="10"/>
        <v>0</v>
      </c>
      <c r="N174">
        <f t="shared" si="13"/>
        <v>0</v>
      </c>
      <c r="O174" s="4">
        <f t="shared" si="12"/>
        <v>0</v>
      </c>
      <c r="Q174">
        <f t="shared" si="11"/>
        <v>0</v>
      </c>
    </row>
    <row r="175" spans="8:17" ht="12" thickTop="1" thickBot="1" x14ac:dyDescent="0.2">
      <c r="H175">
        <f t="shared" si="10"/>
        <v>0</v>
      </c>
      <c r="N175">
        <f t="shared" si="13"/>
        <v>0</v>
      </c>
      <c r="O175" s="4">
        <f t="shared" si="12"/>
        <v>0</v>
      </c>
      <c r="Q175">
        <f t="shared" si="11"/>
        <v>0</v>
      </c>
    </row>
    <row r="176" spans="8:17" ht="12" thickTop="1" thickBot="1" x14ac:dyDescent="0.2">
      <c r="H176">
        <f t="shared" si="10"/>
        <v>0</v>
      </c>
      <c r="N176">
        <f t="shared" si="13"/>
        <v>0</v>
      </c>
      <c r="O176" s="4">
        <f t="shared" si="12"/>
        <v>0</v>
      </c>
      <c r="Q176">
        <f t="shared" si="11"/>
        <v>0</v>
      </c>
    </row>
    <row r="177" spans="8:17" ht="12" thickTop="1" thickBot="1" x14ac:dyDescent="0.2">
      <c r="H177">
        <f t="shared" si="10"/>
        <v>0</v>
      </c>
      <c r="N177">
        <f t="shared" si="13"/>
        <v>0</v>
      </c>
      <c r="O177" s="4">
        <f t="shared" si="12"/>
        <v>0</v>
      </c>
      <c r="Q177">
        <f t="shared" si="11"/>
        <v>0</v>
      </c>
    </row>
    <row r="178" spans="8:17" ht="12" thickTop="1" thickBot="1" x14ac:dyDescent="0.2">
      <c r="H178">
        <f t="shared" si="10"/>
        <v>0</v>
      </c>
      <c r="N178">
        <f t="shared" si="13"/>
        <v>0</v>
      </c>
      <c r="O178" s="4">
        <f t="shared" si="12"/>
        <v>0</v>
      </c>
      <c r="Q178">
        <f t="shared" si="11"/>
        <v>0</v>
      </c>
    </row>
    <row r="179" spans="8:17" ht="12" thickTop="1" thickBot="1" x14ac:dyDescent="0.2">
      <c r="H179">
        <f t="shared" si="10"/>
        <v>0</v>
      </c>
      <c r="N179">
        <f t="shared" si="13"/>
        <v>0</v>
      </c>
      <c r="O179" s="4">
        <f t="shared" si="12"/>
        <v>0</v>
      </c>
      <c r="Q179">
        <f t="shared" si="11"/>
        <v>0</v>
      </c>
    </row>
    <row r="180" spans="8:17" ht="12" thickTop="1" thickBot="1" x14ac:dyDescent="0.2">
      <c r="H180">
        <f t="shared" si="10"/>
        <v>0</v>
      </c>
      <c r="N180">
        <f t="shared" si="13"/>
        <v>0</v>
      </c>
      <c r="O180" s="4">
        <f t="shared" si="12"/>
        <v>0</v>
      </c>
      <c r="Q180">
        <f t="shared" si="11"/>
        <v>0</v>
      </c>
    </row>
    <row r="181" spans="8:17" ht="12" thickTop="1" thickBot="1" x14ac:dyDescent="0.2">
      <c r="H181">
        <f t="shared" si="10"/>
        <v>0</v>
      </c>
      <c r="N181">
        <f t="shared" si="13"/>
        <v>0</v>
      </c>
      <c r="O181" s="4">
        <f t="shared" si="12"/>
        <v>0</v>
      </c>
      <c r="Q181">
        <f t="shared" si="11"/>
        <v>0</v>
      </c>
    </row>
    <row r="182" spans="8:17" ht="12" thickTop="1" thickBot="1" x14ac:dyDescent="0.2">
      <c r="H182">
        <f t="shared" si="10"/>
        <v>0</v>
      </c>
      <c r="N182">
        <f t="shared" si="13"/>
        <v>0</v>
      </c>
      <c r="O182" s="4">
        <f t="shared" si="12"/>
        <v>0</v>
      </c>
      <c r="Q182">
        <f t="shared" si="11"/>
        <v>0</v>
      </c>
    </row>
    <row r="183" spans="8:17" ht="12" thickTop="1" thickBot="1" x14ac:dyDescent="0.2">
      <c r="H183">
        <f t="shared" si="10"/>
        <v>0</v>
      </c>
      <c r="N183">
        <f t="shared" si="13"/>
        <v>0</v>
      </c>
      <c r="O183" s="4">
        <f t="shared" si="12"/>
        <v>0</v>
      </c>
      <c r="Q183">
        <f t="shared" si="11"/>
        <v>0</v>
      </c>
    </row>
    <row r="184" spans="8:17" ht="12" thickTop="1" thickBot="1" x14ac:dyDescent="0.2">
      <c r="H184">
        <f t="shared" si="10"/>
        <v>0</v>
      </c>
      <c r="N184">
        <f t="shared" si="13"/>
        <v>0</v>
      </c>
      <c r="O184" s="4">
        <f t="shared" si="12"/>
        <v>0</v>
      </c>
      <c r="Q184">
        <f t="shared" si="11"/>
        <v>0</v>
      </c>
    </row>
    <row r="185" spans="8:17" ht="12" thickTop="1" thickBot="1" x14ac:dyDescent="0.2">
      <c r="H185">
        <f t="shared" si="10"/>
        <v>0</v>
      </c>
      <c r="N185">
        <f t="shared" si="13"/>
        <v>0</v>
      </c>
      <c r="O185" s="4">
        <f t="shared" si="12"/>
        <v>0</v>
      </c>
      <c r="Q185">
        <f t="shared" si="11"/>
        <v>0</v>
      </c>
    </row>
    <row r="186" spans="8:17" ht="12" thickTop="1" thickBot="1" x14ac:dyDescent="0.2">
      <c r="H186">
        <f t="shared" si="10"/>
        <v>0</v>
      </c>
      <c r="N186">
        <f t="shared" si="13"/>
        <v>0</v>
      </c>
      <c r="O186" s="4">
        <f t="shared" si="12"/>
        <v>0</v>
      </c>
      <c r="Q186">
        <f t="shared" si="11"/>
        <v>0</v>
      </c>
    </row>
    <row r="187" spans="8:17" ht="12" thickTop="1" thickBot="1" x14ac:dyDescent="0.2">
      <c r="H187">
        <f t="shared" si="10"/>
        <v>0</v>
      </c>
      <c r="N187">
        <f t="shared" si="13"/>
        <v>0</v>
      </c>
      <c r="O187" s="4">
        <f t="shared" si="12"/>
        <v>0</v>
      </c>
      <c r="Q187">
        <f t="shared" si="11"/>
        <v>0</v>
      </c>
    </row>
    <row r="188" spans="8:17" ht="12" thickTop="1" thickBot="1" x14ac:dyDescent="0.2">
      <c r="H188">
        <f t="shared" si="10"/>
        <v>0</v>
      </c>
      <c r="N188">
        <f t="shared" si="13"/>
        <v>0</v>
      </c>
      <c r="O188" s="4">
        <f t="shared" si="12"/>
        <v>0</v>
      </c>
      <c r="Q188">
        <f t="shared" si="11"/>
        <v>0</v>
      </c>
    </row>
    <row r="189" spans="8:17" ht="12" thickTop="1" thickBot="1" x14ac:dyDescent="0.2">
      <c r="H189">
        <f t="shared" si="10"/>
        <v>0</v>
      </c>
      <c r="N189">
        <f t="shared" si="13"/>
        <v>0</v>
      </c>
      <c r="O189" s="4">
        <f t="shared" si="12"/>
        <v>0</v>
      </c>
      <c r="Q189">
        <f t="shared" si="11"/>
        <v>0</v>
      </c>
    </row>
    <row r="190" spans="8:17" ht="12" thickTop="1" thickBot="1" x14ac:dyDescent="0.2">
      <c r="H190">
        <f t="shared" si="10"/>
        <v>0</v>
      </c>
      <c r="N190">
        <f t="shared" si="13"/>
        <v>0</v>
      </c>
      <c r="O190" s="4">
        <f t="shared" si="12"/>
        <v>0</v>
      </c>
      <c r="Q190">
        <f t="shared" si="11"/>
        <v>0</v>
      </c>
    </row>
    <row r="191" spans="8:17" ht="12" thickTop="1" thickBot="1" x14ac:dyDescent="0.2">
      <c r="H191">
        <f t="shared" si="10"/>
        <v>0</v>
      </c>
      <c r="N191">
        <f t="shared" si="13"/>
        <v>0</v>
      </c>
      <c r="O191" s="4">
        <f t="shared" si="12"/>
        <v>0</v>
      </c>
      <c r="Q191">
        <f t="shared" si="11"/>
        <v>0</v>
      </c>
    </row>
    <row r="192" spans="8:17" ht="12" thickTop="1" thickBot="1" x14ac:dyDescent="0.2">
      <c r="H192">
        <f t="shared" si="10"/>
        <v>0</v>
      </c>
      <c r="N192">
        <f t="shared" si="13"/>
        <v>0</v>
      </c>
      <c r="O192" s="4">
        <f t="shared" si="12"/>
        <v>0</v>
      </c>
      <c r="Q192">
        <f t="shared" si="11"/>
        <v>0</v>
      </c>
    </row>
    <row r="193" spans="8:17" ht="12" thickTop="1" thickBot="1" x14ac:dyDescent="0.2">
      <c r="H193">
        <f t="shared" ref="H193:H256" si="14">ROUND(IF(F193=0,0,G193/F193*100),1)</f>
        <v>0</v>
      </c>
      <c r="N193">
        <f t="shared" si="13"/>
        <v>0</v>
      </c>
      <c r="O193" s="4">
        <f t="shared" si="12"/>
        <v>0</v>
      </c>
      <c r="Q193">
        <f t="shared" ref="Q193:Q256" si="15">ROUND(IF(O193=0,0,P193/O193*100),1)</f>
        <v>0</v>
      </c>
    </row>
    <row r="194" spans="8:17" ht="12" thickTop="1" thickBot="1" x14ac:dyDescent="0.2">
      <c r="H194">
        <f t="shared" si="14"/>
        <v>0</v>
      </c>
      <c r="N194">
        <f t="shared" si="13"/>
        <v>0</v>
      </c>
      <c r="O194" s="4">
        <f t="shared" si="12"/>
        <v>0</v>
      </c>
      <c r="Q194">
        <f t="shared" si="15"/>
        <v>0</v>
      </c>
    </row>
    <row r="195" spans="8:17" ht="12" thickTop="1" thickBot="1" x14ac:dyDescent="0.2">
      <c r="H195">
        <f t="shared" si="14"/>
        <v>0</v>
      </c>
      <c r="N195">
        <f t="shared" si="13"/>
        <v>0</v>
      </c>
      <c r="O195" s="4">
        <f t="shared" si="12"/>
        <v>0</v>
      </c>
      <c r="Q195">
        <f t="shared" si="15"/>
        <v>0</v>
      </c>
    </row>
    <row r="196" spans="8:17" ht="12" thickTop="1" thickBot="1" x14ac:dyDescent="0.2">
      <c r="H196">
        <f t="shared" si="14"/>
        <v>0</v>
      </c>
      <c r="N196">
        <f t="shared" si="13"/>
        <v>0</v>
      </c>
      <c r="O196" s="4">
        <f t="shared" si="12"/>
        <v>0</v>
      </c>
      <c r="Q196">
        <f t="shared" si="15"/>
        <v>0</v>
      </c>
    </row>
    <row r="197" spans="8:17" ht="12" thickTop="1" thickBot="1" x14ac:dyDescent="0.2">
      <c r="H197">
        <f t="shared" si="14"/>
        <v>0</v>
      </c>
      <c r="N197">
        <f t="shared" si="13"/>
        <v>0</v>
      </c>
      <c r="O197" s="4">
        <f t="shared" si="12"/>
        <v>0</v>
      </c>
      <c r="Q197">
        <f t="shared" si="15"/>
        <v>0</v>
      </c>
    </row>
    <row r="198" spans="8:17" ht="12" thickTop="1" thickBot="1" x14ac:dyDescent="0.2">
      <c r="H198">
        <f t="shared" si="14"/>
        <v>0</v>
      </c>
      <c r="N198">
        <f t="shared" si="13"/>
        <v>0</v>
      </c>
      <c r="O198" s="4">
        <f t="shared" si="12"/>
        <v>0</v>
      </c>
      <c r="Q198">
        <f t="shared" si="15"/>
        <v>0</v>
      </c>
    </row>
    <row r="199" spans="8:17" ht="12" thickTop="1" thickBot="1" x14ac:dyDescent="0.2">
      <c r="H199">
        <f t="shared" si="14"/>
        <v>0</v>
      </c>
      <c r="N199">
        <f t="shared" si="13"/>
        <v>0</v>
      </c>
      <c r="O199" s="4">
        <f t="shared" si="12"/>
        <v>0</v>
      </c>
      <c r="Q199">
        <f t="shared" si="15"/>
        <v>0</v>
      </c>
    </row>
    <row r="200" spans="8:17" ht="12" thickTop="1" thickBot="1" x14ac:dyDescent="0.2">
      <c r="H200">
        <f t="shared" si="14"/>
        <v>0</v>
      </c>
      <c r="N200">
        <f t="shared" si="13"/>
        <v>0</v>
      </c>
      <c r="O200" s="4">
        <f t="shared" si="12"/>
        <v>0</v>
      </c>
      <c r="Q200">
        <f t="shared" si="15"/>
        <v>0</v>
      </c>
    </row>
    <row r="201" spans="8:17" ht="12" thickTop="1" thickBot="1" x14ac:dyDescent="0.2">
      <c r="H201">
        <f t="shared" si="14"/>
        <v>0</v>
      </c>
      <c r="N201">
        <f t="shared" si="13"/>
        <v>0</v>
      </c>
      <c r="O201" s="4">
        <f t="shared" si="12"/>
        <v>0</v>
      </c>
      <c r="Q201">
        <f t="shared" si="15"/>
        <v>0</v>
      </c>
    </row>
    <row r="202" spans="8:17" ht="12" thickTop="1" thickBot="1" x14ac:dyDescent="0.2">
      <c r="H202">
        <f t="shared" si="14"/>
        <v>0</v>
      </c>
      <c r="N202">
        <f t="shared" si="13"/>
        <v>0</v>
      </c>
      <c r="O202" s="4">
        <f t="shared" si="12"/>
        <v>0</v>
      </c>
      <c r="Q202">
        <f t="shared" si="15"/>
        <v>0</v>
      </c>
    </row>
    <row r="203" spans="8:17" ht="12" thickTop="1" thickBot="1" x14ac:dyDescent="0.2">
      <c r="H203">
        <f t="shared" si="14"/>
        <v>0</v>
      </c>
      <c r="N203">
        <f t="shared" si="13"/>
        <v>0</v>
      </c>
      <c r="O203" s="4">
        <f t="shared" ref="O203:O266" si="16">F203+I203</f>
        <v>0</v>
      </c>
      <c r="Q203">
        <f t="shared" si="15"/>
        <v>0</v>
      </c>
    </row>
    <row r="204" spans="8:17" ht="12" thickTop="1" thickBot="1" x14ac:dyDescent="0.2">
      <c r="H204">
        <f t="shared" si="14"/>
        <v>0</v>
      </c>
      <c r="N204">
        <f t="shared" si="13"/>
        <v>0</v>
      </c>
      <c r="O204" s="4">
        <f t="shared" si="16"/>
        <v>0</v>
      </c>
      <c r="Q204">
        <f t="shared" si="15"/>
        <v>0</v>
      </c>
    </row>
    <row r="205" spans="8:17" ht="12" thickTop="1" thickBot="1" x14ac:dyDescent="0.2">
      <c r="H205">
        <f t="shared" si="14"/>
        <v>0</v>
      </c>
      <c r="N205">
        <f t="shared" ref="N205:N268" si="17">ROUND(IF(I205=0,0,J205/I205*100),1)</f>
        <v>0</v>
      </c>
      <c r="O205" s="4">
        <f t="shared" si="16"/>
        <v>0</v>
      </c>
      <c r="Q205">
        <f t="shared" si="15"/>
        <v>0</v>
      </c>
    </row>
    <row r="206" spans="8:17" ht="12" thickTop="1" thickBot="1" x14ac:dyDescent="0.2">
      <c r="H206">
        <f t="shared" si="14"/>
        <v>0</v>
      </c>
      <c r="N206">
        <f t="shared" si="17"/>
        <v>0</v>
      </c>
      <c r="O206" s="4">
        <f t="shared" si="16"/>
        <v>0</v>
      </c>
      <c r="Q206">
        <f t="shared" si="15"/>
        <v>0</v>
      </c>
    </row>
    <row r="207" spans="8:17" ht="12" thickTop="1" thickBot="1" x14ac:dyDescent="0.2">
      <c r="H207">
        <f t="shared" si="14"/>
        <v>0</v>
      </c>
      <c r="N207">
        <f t="shared" si="17"/>
        <v>0</v>
      </c>
      <c r="O207" s="4">
        <f t="shared" si="16"/>
        <v>0</v>
      </c>
      <c r="Q207">
        <f t="shared" si="15"/>
        <v>0</v>
      </c>
    </row>
    <row r="208" spans="8:17" ht="12" thickTop="1" thickBot="1" x14ac:dyDescent="0.2">
      <c r="H208">
        <f t="shared" si="14"/>
        <v>0</v>
      </c>
      <c r="N208">
        <f t="shared" si="17"/>
        <v>0</v>
      </c>
      <c r="O208" s="4">
        <f t="shared" si="16"/>
        <v>0</v>
      </c>
      <c r="Q208">
        <f t="shared" si="15"/>
        <v>0</v>
      </c>
    </row>
    <row r="209" spans="8:17" ht="12" thickTop="1" thickBot="1" x14ac:dyDescent="0.2">
      <c r="H209">
        <f t="shared" si="14"/>
        <v>0</v>
      </c>
      <c r="N209">
        <f t="shared" si="17"/>
        <v>0</v>
      </c>
      <c r="O209" s="4">
        <f t="shared" si="16"/>
        <v>0</v>
      </c>
      <c r="Q209">
        <f t="shared" si="15"/>
        <v>0</v>
      </c>
    </row>
    <row r="210" spans="8:17" ht="12" thickTop="1" thickBot="1" x14ac:dyDescent="0.2">
      <c r="H210">
        <f t="shared" si="14"/>
        <v>0</v>
      </c>
      <c r="N210">
        <f t="shared" si="17"/>
        <v>0</v>
      </c>
      <c r="O210" s="4">
        <f t="shared" si="16"/>
        <v>0</v>
      </c>
      <c r="Q210">
        <f t="shared" si="15"/>
        <v>0</v>
      </c>
    </row>
    <row r="211" spans="8:17" ht="12" thickTop="1" thickBot="1" x14ac:dyDescent="0.2">
      <c r="H211">
        <f t="shared" si="14"/>
        <v>0</v>
      </c>
      <c r="N211">
        <f t="shared" si="17"/>
        <v>0</v>
      </c>
      <c r="O211" s="4">
        <f t="shared" si="16"/>
        <v>0</v>
      </c>
      <c r="Q211">
        <f t="shared" si="15"/>
        <v>0</v>
      </c>
    </row>
    <row r="212" spans="8:17" ht="12" thickTop="1" thickBot="1" x14ac:dyDescent="0.2">
      <c r="H212">
        <f t="shared" si="14"/>
        <v>0</v>
      </c>
      <c r="N212">
        <f t="shared" si="17"/>
        <v>0</v>
      </c>
      <c r="O212" s="4">
        <f t="shared" si="16"/>
        <v>0</v>
      </c>
      <c r="Q212">
        <f t="shared" si="15"/>
        <v>0</v>
      </c>
    </row>
    <row r="213" spans="8:17" ht="12" thickTop="1" thickBot="1" x14ac:dyDescent="0.2">
      <c r="H213">
        <f t="shared" si="14"/>
        <v>0</v>
      </c>
      <c r="N213">
        <f t="shared" si="17"/>
        <v>0</v>
      </c>
      <c r="O213" s="4">
        <f t="shared" si="16"/>
        <v>0</v>
      </c>
      <c r="Q213">
        <f t="shared" si="15"/>
        <v>0</v>
      </c>
    </row>
    <row r="214" spans="8:17" ht="12" thickTop="1" thickBot="1" x14ac:dyDescent="0.2">
      <c r="H214">
        <f t="shared" si="14"/>
        <v>0</v>
      </c>
      <c r="N214">
        <f t="shared" si="17"/>
        <v>0</v>
      </c>
      <c r="O214" s="4">
        <f t="shared" si="16"/>
        <v>0</v>
      </c>
      <c r="Q214">
        <f t="shared" si="15"/>
        <v>0</v>
      </c>
    </row>
    <row r="215" spans="8:17" ht="12" thickTop="1" thickBot="1" x14ac:dyDescent="0.2">
      <c r="H215">
        <f t="shared" si="14"/>
        <v>0</v>
      </c>
      <c r="N215">
        <f t="shared" si="17"/>
        <v>0</v>
      </c>
      <c r="O215" s="4">
        <f t="shared" si="16"/>
        <v>0</v>
      </c>
      <c r="Q215">
        <f t="shared" si="15"/>
        <v>0</v>
      </c>
    </row>
    <row r="216" spans="8:17" ht="12" thickTop="1" thickBot="1" x14ac:dyDescent="0.2">
      <c r="H216">
        <f t="shared" si="14"/>
        <v>0</v>
      </c>
      <c r="N216">
        <f t="shared" si="17"/>
        <v>0</v>
      </c>
      <c r="O216" s="4">
        <f t="shared" si="16"/>
        <v>0</v>
      </c>
      <c r="Q216">
        <f t="shared" si="15"/>
        <v>0</v>
      </c>
    </row>
    <row r="217" spans="8:17" ht="12" thickTop="1" thickBot="1" x14ac:dyDescent="0.2">
      <c r="H217">
        <f t="shared" si="14"/>
        <v>0</v>
      </c>
      <c r="N217">
        <f t="shared" si="17"/>
        <v>0</v>
      </c>
      <c r="O217" s="4">
        <f t="shared" si="16"/>
        <v>0</v>
      </c>
      <c r="Q217">
        <f t="shared" si="15"/>
        <v>0</v>
      </c>
    </row>
    <row r="218" spans="8:17" ht="12" thickTop="1" thickBot="1" x14ac:dyDescent="0.2">
      <c r="H218">
        <f t="shared" si="14"/>
        <v>0</v>
      </c>
      <c r="N218">
        <f t="shared" si="17"/>
        <v>0</v>
      </c>
      <c r="O218" s="4">
        <f t="shared" si="16"/>
        <v>0</v>
      </c>
      <c r="Q218">
        <f t="shared" si="15"/>
        <v>0</v>
      </c>
    </row>
    <row r="219" spans="8:17" ht="12" thickTop="1" thickBot="1" x14ac:dyDescent="0.2">
      <c r="H219">
        <f t="shared" si="14"/>
        <v>0</v>
      </c>
      <c r="N219">
        <f t="shared" si="17"/>
        <v>0</v>
      </c>
      <c r="O219" s="4">
        <f t="shared" si="16"/>
        <v>0</v>
      </c>
      <c r="Q219">
        <f t="shared" si="15"/>
        <v>0</v>
      </c>
    </row>
    <row r="220" spans="8:17" ht="12" thickTop="1" thickBot="1" x14ac:dyDescent="0.2">
      <c r="H220">
        <f t="shared" si="14"/>
        <v>0</v>
      </c>
      <c r="N220">
        <f t="shared" si="17"/>
        <v>0</v>
      </c>
      <c r="O220" s="4">
        <f t="shared" si="16"/>
        <v>0</v>
      </c>
      <c r="Q220">
        <f t="shared" si="15"/>
        <v>0</v>
      </c>
    </row>
    <row r="221" spans="8:17" ht="12" thickTop="1" thickBot="1" x14ac:dyDescent="0.2">
      <c r="H221">
        <f t="shared" si="14"/>
        <v>0</v>
      </c>
      <c r="N221">
        <f t="shared" si="17"/>
        <v>0</v>
      </c>
      <c r="O221" s="4">
        <f t="shared" si="16"/>
        <v>0</v>
      </c>
      <c r="Q221">
        <f t="shared" si="15"/>
        <v>0</v>
      </c>
    </row>
    <row r="222" spans="8:17" ht="12" thickTop="1" thickBot="1" x14ac:dyDescent="0.2">
      <c r="H222">
        <f t="shared" si="14"/>
        <v>0</v>
      </c>
      <c r="N222">
        <f t="shared" si="17"/>
        <v>0</v>
      </c>
      <c r="O222" s="4">
        <f t="shared" si="16"/>
        <v>0</v>
      </c>
      <c r="Q222">
        <f t="shared" si="15"/>
        <v>0</v>
      </c>
    </row>
    <row r="223" spans="8:17" ht="12" thickTop="1" thickBot="1" x14ac:dyDescent="0.2">
      <c r="H223">
        <f t="shared" si="14"/>
        <v>0</v>
      </c>
      <c r="N223">
        <f t="shared" si="17"/>
        <v>0</v>
      </c>
      <c r="O223" s="4">
        <f t="shared" si="16"/>
        <v>0</v>
      </c>
      <c r="Q223">
        <f t="shared" si="15"/>
        <v>0</v>
      </c>
    </row>
    <row r="224" spans="8:17" ht="12" thickTop="1" thickBot="1" x14ac:dyDescent="0.2">
      <c r="H224">
        <f t="shared" si="14"/>
        <v>0</v>
      </c>
      <c r="N224">
        <f t="shared" si="17"/>
        <v>0</v>
      </c>
      <c r="O224" s="4">
        <f t="shared" si="16"/>
        <v>0</v>
      </c>
      <c r="Q224">
        <f t="shared" si="15"/>
        <v>0</v>
      </c>
    </row>
    <row r="225" spans="8:17" ht="12" thickTop="1" thickBot="1" x14ac:dyDescent="0.2">
      <c r="H225">
        <f t="shared" si="14"/>
        <v>0</v>
      </c>
      <c r="N225">
        <f t="shared" si="17"/>
        <v>0</v>
      </c>
      <c r="O225" s="4">
        <f t="shared" si="16"/>
        <v>0</v>
      </c>
      <c r="Q225">
        <f t="shared" si="15"/>
        <v>0</v>
      </c>
    </row>
    <row r="226" spans="8:17" ht="12" thickTop="1" thickBot="1" x14ac:dyDescent="0.2">
      <c r="H226">
        <f t="shared" si="14"/>
        <v>0</v>
      </c>
      <c r="N226">
        <f t="shared" si="17"/>
        <v>0</v>
      </c>
      <c r="O226" s="4">
        <f t="shared" si="16"/>
        <v>0</v>
      </c>
      <c r="Q226">
        <f t="shared" si="15"/>
        <v>0</v>
      </c>
    </row>
    <row r="227" spans="8:17" ht="12" thickTop="1" thickBot="1" x14ac:dyDescent="0.2">
      <c r="H227">
        <f t="shared" si="14"/>
        <v>0</v>
      </c>
      <c r="N227">
        <f t="shared" si="17"/>
        <v>0</v>
      </c>
      <c r="O227" s="4">
        <f t="shared" si="16"/>
        <v>0</v>
      </c>
      <c r="Q227">
        <f t="shared" si="15"/>
        <v>0</v>
      </c>
    </row>
    <row r="228" spans="8:17" ht="12" thickTop="1" thickBot="1" x14ac:dyDescent="0.2">
      <c r="H228">
        <f t="shared" si="14"/>
        <v>0</v>
      </c>
      <c r="N228">
        <f t="shared" si="17"/>
        <v>0</v>
      </c>
      <c r="O228" s="4">
        <f t="shared" si="16"/>
        <v>0</v>
      </c>
      <c r="Q228">
        <f t="shared" si="15"/>
        <v>0</v>
      </c>
    </row>
    <row r="229" spans="8:17" ht="12" thickTop="1" thickBot="1" x14ac:dyDescent="0.2">
      <c r="H229">
        <f t="shared" si="14"/>
        <v>0</v>
      </c>
      <c r="N229">
        <f t="shared" si="17"/>
        <v>0</v>
      </c>
      <c r="O229" s="4">
        <f t="shared" si="16"/>
        <v>0</v>
      </c>
      <c r="Q229">
        <f t="shared" si="15"/>
        <v>0</v>
      </c>
    </row>
    <row r="230" spans="8:17" ht="12" thickTop="1" thickBot="1" x14ac:dyDescent="0.2">
      <c r="H230">
        <f t="shared" si="14"/>
        <v>0</v>
      </c>
      <c r="N230">
        <f t="shared" si="17"/>
        <v>0</v>
      </c>
      <c r="O230" s="4">
        <f t="shared" si="16"/>
        <v>0</v>
      </c>
      <c r="Q230">
        <f t="shared" si="15"/>
        <v>0</v>
      </c>
    </row>
    <row r="231" spans="8:17" ht="12" thickTop="1" thickBot="1" x14ac:dyDescent="0.2">
      <c r="H231">
        <f t="shared" si="14"/>
        <v>0</v>
      </c>
      <c r="N231">
        <f t="shared" si="17"/>
        <v>0</v>
      </c>
      <c r="O231" s="4">
        <f t="shared" si="16"/>
        <v>0</v>
      </c>
      <c r="Q231">
        <f t="shared" si="15"/>
        <v>0</v>
      </c>
    </row>
    <row r="232" spans="8:17" ht="12" thickTop="1" thickBot="1" x14ac:dyDescent="0.2">
      <c r="H232">
        <f t="shared" si="14"/>
        <v>0</v>
      </c>
      <c r="N232">
        <f t="shared" si="17"/>
        <v>0</v>
      </c>
      <c r="O232" s="4">
        <f t="shared" si="16"/>
        <v>0</v>
      </c>
      <c r="Q232">
        <f t="shared" si="15"/>
        <v>0</v>
      </c>
    </row>
    <row r="233" spans="8:17" ht="12" thickTop="1" thickBot="1" x14ac:dyDescent="0.2">
      <c r="H233">
        <f t="shared" si="14"/>
        <v>0</v>
      </c>
      <c r="N233">
        <f t="shared" si="17"/>
        <v>0</v>
      </c>
      <c r="O233" s="4">
        <f t="shared" si="16"/>
        <v>0</v>
      </c>
      <c r="Q233">
        <f t="shared" si="15"/>
        <v>0</v>
      </c>
    </row>
    <row r="234" spans="8:17" ht="12" thickTop="1" thickBot="1" x14ac:dyDescent="0.2">
      <c r="H234">
        <f t="shared" si="14"/>
        <v>0</v>
      </c>
      <c r="N234">
        <f t="shared" si="17"/>
        <v>0</v>
      </c>
      <c r="O234" s="4">
        <f t="shared" si="16"/>
        <v>0</v>
      </c>
      <c r="Q234">
        <f t="shared" si="15"/>
        <v>0</v>
      </c>
    </row>
    <row r="235" spans="8:17" ht="12" thickTop="1" thickBot="1" x14ac:dyDescent="0.2">
      <c r="H235">
        <f t="shared" si="14"/>
        <v>0</v>
      </c>
      <c r="N235">
        <f t="shared" si="17"/>
        <v>0</v>
      </c>
      <c r="O235" s="4">
        <f t="shared" si="16"/>
        <v>0</v>
      </c>
      <c r="Q235">
        <f t="shared" si="15"/>
        <v>0</v>
      </c>
    </row>
    <row r="236" spans="8:17" ht="12" thickTop="1" thickBot="1" x14ac:dyDescent="0.2">
      <c r="H236">
        <f t="shared" si="14"/>
        <v>0</v>
      </c>
      <c r="N236">
        <f t="shared" si="17"/>
        <v>0</v>
      </c>
      <c r="O236" s="4">
        <f t="shared" si="16"/>
        <v>0</v>
      </c>
      <c r="Q236">
        <f t="shared" si="15"/>
        <v>0</v>
      </c>
    </row>
    <row r="237" spans="8:17" ht="12" thickTop="1" thickBot="1" x14ac:dyDescent="0.2">
      <c r="H237">
        <f t="shared" si="14"/>
        <v>0</v>
      </c>
      <c r="N237">
        <f t="shared" si="17"/>
        <v>0</v>
      </c>
      <c r="O237" s="4">
        <f t="shared" si="16"/>
        <v>0</v>
      </c>
      <c r="Q237">
        <f t="shared" si="15"/>
        <v>0</v>
      </c>
    </row>
    <row r="238" spans="8:17" ht="12" thickTop="1" thickBot="1" x14ac:dyDescent="0.2">
      <c r="H238">
        <f t="shared" si="14"/>
        <v>0</v>
      </c>
      <c r="N238">
        <f t="shared" si="17"/>
        <v>0</v>
      </c>
      <c r="O238" s="4">
        <f t="shared" si="16"/>
        <v>0</v>
      </c>
      <c r="Q238">
        <f t="shared" si="15"/>
        <v>0</v>
      </c>
    </row>
    <row r="239" spans="8:17" ht="12" thickTop="1" thickBot="1" x14ac:dyDescent="0.2">
      <c r="H239">
        <f t="shared" si="14"/>
        <v>0</v>
      </c>
      <c r="N239">
        <f t="shared" si="17"/>
        <v>0</v>
      </c>
      <c r="O239" s="4">
        <f t="shared" si="16"/>
        <v>0</v>
      </c>
      <c r="Q239">
        <f t="shared" si="15"/>
        <v>0</v>
      </c>
    </row>
    <row r="240" spans="8:17" ht="12" thickTop="1" thickBot="1" x14ac:dyDescent="0.2">
      <c r="H240">
        <f t="shared" si="14"/>
        <v>0</v>
      </c>
      <c r="N240">
        <f t="shared" si="17"/>
        <v>0</v>
      </c>
      <c r="O240" s="4">
        <f t="shared" si="16"/>
        <v>0</v>
      </c>
      <c r="Q240">
        <f t="shared" si="15"/>
        <v>0</v>
      </c>
    </row>
    <row r="241" spans="8:17" ht="12" thickTop="1" thickBot="1" x14ac:dyDescent="0.2">
      <c r="H241">
        <f t="shared" si="14"/>
        <v>0</v>
      </c>
      <c r="N241">
        <f t="shared" si="17"/>
        <v>0</v>
      </c>
      <c r="O241" s="4">
        <f t="shared" si="16"/>
        <v>0</v>
      </c>
      <c r="Q241">
        <f t="shared" si="15"/>
        <v>0</v>
      </c>
    </row>
    <row r="242" spans="8:17" ht="12" thickTop="1" thickBot="1" x14ac:dyDescent="0.2">
      <c r="H242">
        <f t="shared" si="14"/>
        <v>0</v>
      </c>
      <c r="N242">
        <f t="shared" si="17"/>
        <v>0</v>
      </c>
      <c r="O242" s="4">
        <f t="shared" si="16"/>
        <v>0</v>
      </c>
      <c r="Q242">
        <f t="shared" si="15"/>
        <v>0</v>
      </c>
    </row>
    <row r="243" spans="8:17" ht="12" thickTop="1" thickBot="1" x14ac:dyDescent="0.2">
      <c r="H243">
        <f t="shared" si="14"/>
        <v>0</v>
      </c>
      <c r="N243">
        <f t="shared" si="17"/>
        <v>0</v>
      </c>
      <c r="O243" s="4">
        <f t="shared" si="16"/>
        <v>0</v>
      </c>
      <c r="Q243">
        <f t="shared" si="15"/>
        <v>0</v>
      </c>
    </row>
    <row r="244" spans="8:17" ht="12" thickTop="1" thickBot="1" x14ac:dyDescent="0.2">
      <c r="H244">
        <f t="shared" si="14"/>
        <v>0</v>
      </c>
      <c r="N244">
        <f t="shared" si="17"/>
        <v>0</v>
      </c>
      <c r="O244" s="4">
        <f t="shared" si="16"/>
        <v>0</v>
      </c>
      <c r="Q244">
        <f t="shared" si="15"/>
        <v>0</v>
      </c>
    </row>
    <row r="245" spans="8:17" ht="12" thickTop="1" thickBot="1" x14ac:dyDescent="0.2">
      <c r="H245">
        <f t="shared" si="14"/>
        <v>0</v>
      </c>
      <c r="N245">
        <f t="shared" si="17"/>
        <v>0</v>
      </c>
      <c r="O245" s="4">
        <f t="shared" si="16"/>
        <v>0</v>
      </c>
      <c r="Q245">
        <f t="shared" si="15"/>
        <v>0</v>
      </c>
    </row>
    <row r="246" spans="8:17" ht="12" thickTop="1" thickBot="1" x14ac:dyDescent="0.2">
      <c r="H246">
        <f t="shared" si="14"/>
        <v>0</v>
      </c>
      <c r="N246">
        <f t="shared" si="17"/>
        <v>0</v>
      </c>
      <c r="O246" s="4">
        <f t="shared" si="16"/>
        <v>0</v>
      </c>
      <c r="Q246">
        <f t="shared" si="15"/>
        <v>0</v>
      </c>
    </row>
    <row r="247" spans="8:17" ht="12" thickTop="1" thickBot="1" x14ac:dyDescent="0.2">
      <c r="H247">
        <f t="shared" si="14"/>
        <v>0</v>
      </c>
      <c r="N247">
        <f t="shared" si="17"/>
        <v>0</v>
      </c>
      <c r="O247" s="4">
        <f t="shared" si="16"/>
        <v>0</v>
      </c>
      <c r="Q247">
        <f t="shared" si="15"/>
        <v>0</v>
      </c>
    </row>
    <row r="248" spans="8:17" ht="12" thickTop="1" thickBot="1" x14ac:dyDescent="0.2">
      <c r="H248">
        <f t="shared" si="14"/>
        <v>0</v>
      </c>
      <c r="N248">
        <f t="shared" si="17"/>
        <v>0</v>
      </c>
      <c r="O248" s="4">
        <f t="shared" si="16"/>
        <v>0</v>
      </c>
      <c r="Q248">
        <f t="shared" si="15"/>
        <v>0</v>
      </c>
    </row>
    <row r="249" spans="8:17" ht="12" thickTop="1" thickBot="1" x14ac:dyDescent="0.2">
      <c r="H249">
        <f t="shared" si="14"/>
        <v>0</v>
      </c>
      <c r="N249">
        <f t="shared" si="17"/>
        <v>0</v>
      </c>
      <c r="O249" s="4">
        <f t="shared" si="16"/>
        <v>0</v>
      </c>
      <c r="Q249">
        <f t="shared" si="15"/>
        <v>0</v>
      </c>
    </row>
    <row r="250" spans="8:17" ht="12" thickTop="1" thickBot="1" x14ac:dyDescent="0.2">
      <c r="H250">
        <f t="shared" si="14"/>
        <v>0</v>
      </c>
      <c r="N250">
        <f t="shared" si="17"/>
        <v>0</v>
      </c>
      <c r="O250" s="4">
        <f t="shared" si="16"/>
        <v>0</v>
      </c>
      <c r="Q250">
        <f t="shared" si="15"/>
        <v>0</v>
      </c>
    </row>
    <row r="251" spans="8:17" ht="12" thickTop="1" thickBot="1" x14ac:dyDescent="0.2">
      <c r="H251">
        <f t="shared" si="14"/>
        <v>0</v>
      </c>
      <c r="N251">
        <f t="shared" si="17"/>
        <v>0</v>
      </c>
      <c r="O251" s="4">
        <f t="shared" si="16"/>
        <v>0</v>
      </c>
      <c r="Q251">
        <f t="shared" si="15"/>
        <v>0</v>
      </c>
    </row>
    <row r="252" spans="8:17" ht="12" thickTop="1" thickBot="1" x14ac:dyDescent="0.2">
      <c r="H252">
        <f t="shared" si="14"/>
        <v>0</v>
      </c>
      <c r="N252">
        <f t="shared" si="17"/>
        <v>0</v>
      </c>
      <c r="O252" s="4">
        <f t="shared" si="16"/>
        <v>0</v>
      </c>
      <c r="Q252">
        <f t="shared" si="15"/>
        <v>0</v>
      </c>
    </row>
    <row r="253" spans="8:17" ht="12" thickTop="1" thickBot="1" x14ac:dyDescent="0.2">
      <c r="H253">
        <f t="shared" si="14"/>
        <v>0</v>
      </c>
      <c r="N253">
        <f t="shared" si="17"/>
        <v>0</v>
      </c>
      <c r="O253" s="4">
        <f t="shared" si="16"/>
        <v>0</v>
      </c>
      <c r="Q253">
        <f t="shared" si="15"/>
        <v>0</v>
      </c>
    </row>
    <row r="254" spans="8:17" ht="12" thickTop="1" thickBot="1" x14ac:dyDescent="0.2">
      <c r="H254">
        <f t="shared" si="14"/>
        <v>0</v>
      </c>
      <c r="N254">
        <f t="shared" si="17"/>
        <v>0</v>
      </c>
      <c r="O254" s="4">
        <f t="shared" si="16"/>
        <v>0</v>
      </c>
      <c r="Q254">
        <f t="shared" si="15"/>
        <v>0</v>
      </c>
    </row>
    <row r="255" spans="8:17" ht="12" thickTop="1" thickBot="1" x14ac:dyDescent="0.2">
      <c r="H255">
        <f t="shared" si="14"/>
        <v>0</v>
      </c>
      <c r="N255">
        <f t="shared" si="17"/>
        <v>0</v>
      </c>
      <c r="O255" s="4">
        <f t="shared" si="16"/>
        <v>0</v>
      </c>
      <c r="Q255">
        <f t="shared" si="15"/>
        <v>0</v>
      </c>
    </row>
    <row r="256" spans="8:17" ht="12" thickTop="1" thickBot="1" x14ac:dyDescent="0.2">
      <c r="H256">
        <f t="shared" si="14"/>
        <v>0</v>
      </c>
      <c r="N256">
        <f t="shared" si="17"/>
        <v>0</v>
      </c>
      <c r="O256" s="4">
        <f t="shared" si="16"/>
        <v>0</v>
      </c>
      <c r="Q256">
        <f t="shared" si="15"/>
        <v>0</v>
      </c>
    </row>
    <row r="257" spans="8:17" ht="12" thickTop="1" thickBot="1" x14ac:dyDescent="0.2">
      <c r="H257">
        <f t="shared" ref="H257:H320" si="18">ROUND(IF(F257=0,0,G257/F257*100),1)</f>
        <v>0</v>
      </c>
      <c r="N257">
        <f t="shared" si="17"/>
        <v>0</v>
      </c>
      <c r="O257" s="4">
        <f t="shared" si="16"/>
        <v>0</v>
      </c>
      <c r="Q257">
        <f t="shared" ref="Q257:Q320" si="19">ROUND(IF(O257=0,0,P257/O257*100),1)</f>
        <v>0</v>
      </c>
    </row>
    <row r="258" spans="8:17" ht="12" thickTop="1" thickBot="1" x14ac:dyDescent="0.2">
      <c r="H258">
        <f t="shared" si="18"/>
        <v>0</v>
      </c>
      <c r="N258">
        <f t="shared" si="17"/>
        <v>0</v>
      </c>
      <c r="O258" s="4">
        <f t="shared" si="16"/>
        <v>0</v>
      </c>
      <c r="Q258">
        <f t="shared" si="19"/>
        <v>0</v>
      </c>
    </row>
    <row r="259" spans="8:17" ht="12" thickTop="1" thickBot="1" x14ac:dyDescent="0.2">
      <c r="H259">
        <f t="shared" si="18"/>
        <v>0</v>
      </c>
      <c r="N259">
        <f t="shared" si="17"/>
        <v>0</v>
      </c>
      <c r="O259" s="4">
        <f t="shared" si="16"/>
        <v>0</v>
      </c>
      <c r="Q259">
        <f t="shared" si="19"/>
        <v>0</v>
      </c>
    </row>
    <row r="260" spans="8:17" ht="12" thickTop="1" thickBot="1" x14ac:dyDescent="0.2">
      <c r="H260">
        <f t="shared" si="18"/>
        <v>0</v>
      </c>
      <c r="N260">
        <f t="shared" si="17"/>
        <v>0</v>
      </c>
      <c r="O260" s="4">
        <f t="shared" si="16"/>
        <v>0</v>
      </c>
      <c r="Q260">
        <f t="shared" si="19"/>
        <v>0</v>
      </c>
    </row>
    <row r="261" spans="8:17" ht="12" thickTop="1" thickBot="1" x14ac:dyDescent="0.2">
      <c r="H261">
        <f t="shared" si="18"/>
        <v>0</v>
      </c>
      <c r="N261">
        <f t="shared" si="17"/>
        <v>0</v>
      </c>
      <c r="O261" s="4">
        <f t="shared" si="16"/>
        <v>0</v>
      </c>
      <c r="Q261">
        <f t="shared" si="19"/>
        <v>0</v>
      </c>
    </row>
    <row r="262" spans="8:17" ht="12" thickTop="1" thickBot="1" x14ac:dyDescent="0.2">
      <c r="H262">
        <f t="shared" si="18"/>
        <v>0</v>
      </c>
      <c r="N262">
        <f t="shared" si="17"/>
        <v>0</v>
      </c>
      <c r="O262" s="4">
        <f t="shared" si="16"/>
        <v>0</v>
      </c>
      <c r="Q262">
        <f t="shared" si="19"/>
        <v>0</v>
      </c>
    </row>
    <row r="263" spans="8:17" ht="12" thickTop="1" thickBot="1" x14ac:dyDescent="0.2">
      <c r="H263">
        <f t="shared" si="18"/>
        <v>0</v>
      </c>
      <c r="N263">
        <f t="shared" si="17"/>
        <v>0</v>
      </c>
      <c r="O263" s="4">
        <f t="shared" si="16"/>
        <v>0</v>
      </c>
      <c r="Q263">
        <f t="shared" si="19"/>
        <v>0</v>
      </c>
    </row>
    <row r="264" spans="8:17" ht="12" thickTop="1" thickBot="1" x14ac:dyDescent="0.2">
      <c r="H264">
        <f t="shared" si="18"/>
        <v>0</v>
      </c>
      <c r="N264">
        <f t="shared" si="17"/>
        <v>0</v>
      </c>
      <c r="O264" s="4">
        <f t="shared" si="16"/>
        <v>0</v>
      </c>
      <c r="Q264">
        <f t="shared" si="19"/>
        <v>0</v>
      </c>
    </row>
    <row r="265" spans="8:17" ht="12" thickTop="1" thickBot="1" x14ac:dyDescent="0.2">
      <c r="H265">
        <f t="shared" si="18"/>
        <v>0</v>
      </c>
      <c r="N265">
        <f t="shared" si="17"/>
        <v>0</v>
      </c>
      <c r="O265" s="4">
        <f t="shared" si="16"/>
        <v>0</v>
      </c>
      <c r="Q265">
        <f t="shared" si="19"/>
        <v>0</v>
      </c>
    </row>
    <row r="266" spans="8:17" ht="12" thickTop="1" thickBot="1" x14ac:dyDescent="0.2">
      <c r="H266">
        <f t="shared" si="18"/>
        <v>0</v>
      </c>
      <c r="N266">
        <f t="shared" si="17"/>
        <v>0</v>
      </c>
      <c r="O266" s="4">
        <f t="shared" si="16"/>
        <v>0</v>
      </c>
      <c r="Q266">
        <f t="shared" si="19"/>
        <v>0</v>
      </c>
    </row>
    <row r="267" spans="8:17" ht="12" thickTop="1" thickBot="1" x14ac:dyDescent="0.2">
      <c r="H267">
        <f t="shared" si="18"/>
        <v>0</v>
      </c>
      <c r="N267">
        <f t="shared" si="17"/>
        <v>0</v>
      </c>
      <c r="O267" s="4">
        <f t="shared" ref="O267:O330" si="20">F267+I267</f>
        <v>0</v>
      </c>
      <c r="Q267">
        <f t="shared" si="19"/>
        <v>0</v>
      </c>
    </row>
    <row r="268" spans="8:17" ht="12" thickTop="1" thickBot="1" x14ac:dyDescent="0.2">
      <c r="H268">
        <f t="shared" si="18"/>
        <v>0</v>
      </c>
      <c r="N268">
        <f t="shared" si="17"/>
        <v>0</v>
      </c>
      <c r="O268" s="4">
        <f t="shared" si="20"/>
        <v>0</v>
      </c>
      <c r="Q268">
        <f t="shared" si="19"/>
        <v>0</v>
      </c>
    </row>
    <row r="269" spans="8:17" ht="12" thickTop="1" thickBot="1" x14ac:dyDescent="0.2">
      <c r="H269">
        <f t="shared" si="18"/>
        <v>0</v>
      </c>
      <c r="N269">
        <f t="shared" ref="N269:N332" si="21">ROUND(IF(I269=0,0,J269/I269*100),1)</f>
        <v>0</v>
      </c>
      <c r="O269" s="4">
        <f t="shared" si="20"/>
        <v>0</v>
      </c>
      <c r="Q269">
        <f t="shared" si="19"/>
        <v>0</v>
      </c>
    </row>
    <row r="270" spans="8:17" ht="12" thickTop="1" thickBot="1" x14ac:dyDescent="0.2">
      <c r="H270">
        <f t="shared" si="18"/>
        <v>0</v>
      </c>
      <c r="N270">
        <f t="shared" si="21"/>
        <v>0</v>
      </c>
      <c r="O270" s="4">
        <f t="shared" si="20"/>
        <v>0</v>
      </c>
      <c r="Q270">
        <f t="shared" si="19"/>
        <v>0</v>
      </c>
    </row>
    <row r="271" spans="8:17" ht="12" thickTop="1" thickBot="1" x14ac:dyDescent="0.2">
      <c r="H271">
        <f t="shared" si="18"/>
        <v>0</v>
      </c>
      <c r="N271">
        <f t="shared" si="21"/>
        <v>0</v>
      </c>
      <c r="O271" s="4">
        <f t="shared" si="20"/>
        <v>0</v>
      </c>
      <c r="Q271">
        <f t="shared" si="19"/>
        <v>0</v>
      </c>
    </row>
    <row r="272" spans="8:17" ht="12" thickTop="1" thickBot="1" x14ac:dyDescent="0.2">
      <c r="H272">
        <f t="shared" si="18"/>
        <v>0</v>
      </c>
      <c r="N272">
        <f t="shared" si="21"/>
        <v>0</v>
      </c>
      <c r="O272" s="4">
        <f t="shared" si="20"/>
        <v>0</v>
      </c>
      <c r="Q272">
        <f t="shared" si="19"/>
        <v>0</v>
      </c>
    </row>
    <row r="273" spans="8:17" ht="12" thickTop="1" thickBot="1" x14ac:dyDescent="0.2">
      <c r="H273">
        <f t="shared" si="18"/>
        <v>0</v>
      </c>
      <c r="N273">
        <f t="shared" si="21"/>
        <v>0</v>
      </c>
      <c r="O273" s="4">
        <f t="shared" si="20"/>
        <v>0</v>
      </c>
      <c r="Q273">
        <f t="shared" si="19"/>
        <v>0</v>
      </c>
    </row>
    <row r="274" spans="8:17" ht="12" thickTop="1" thickBot="1" x14ac:dyDescent="0.2">
      <c r="H274">
        <f t="shared" si="18"/>
        <v>0</v>
      </c>
      <c r="N274">
        <f t="shared" si="21"/>
        <v>0</v>
      </c>
      <c r="O274" s="4">
        <f t="shared" si="20"/>
        <v>0</v>
      </c>
      <c r="Q274">
        <f t="shared" si="19"/>
        <v>0</v>
      </c>
    </row>
    <row r="275" spans="8:17" ht="12" thickTop="1" thickBot="1" x14ac:dyDescent="0.2">
      <c r="H275">
        <f t="shared" si="18"/>
        <v>0</v>
      </c>
      <c r="N275">
        <f t="shared" si="21"/>
        <v>0</v>
      </c>
      <c r="O275" s="4">
        <f t="shared" si="20"/>
        <v>0</v>
      </c>
      <c r="Q275">
        <f t="shared" si="19"/>
        <v>0</v>
      </c>
    </row>
    <row r="276" spans="8:17" ht="12" thickTop="1" thickBot="1" x14ac:dyDescent="0.2">
      <c r="H276">
        <f t="shared" si="18"/>
        <v>0</v>
      </c>
      <c r="N276">
        <f t="shared" si="21"/>
        <v>0</v>
      </c>
      <c r="O276" s="4">
        <f t="shared" si="20"/>
        <v>0</v>
      </c>
      <c r="Q276">
        <f t="shared" si="19"/>
        <v>0</v>
      </c>
    </row>
    <row r="277" spans="8:17" ht="12" thickTop="1" thickBot="1" x14ac:dyDescent="0.2">
      <c r="H277">
        <f t="shared" si="18"/>
        <v>0</v>
      </c>
      <c r="N277">
        <f t="shared" si="21"/>
        <v>0</v>
      </c>
      <c r="O277" s="4">
        <f t="shared" si="20"/>
        <v>0</v>
      </c>
      <c r="Q277">
        <f t="shared" si="19"/>
        <v>0</v>
      </c>
    </row>
    <row r="278" spans="8:17" ht="12" thickTop="1" thickBot="1" x14ac:dyDescent="0.2">
      <c r="H278">
        <f t="shared" si="18"/>
        <v>0</v>
      </c>
      <c r="N278">
        <f t="shared" si="21"/>
        <v>0</v>
      </c>
      <c r="O278" s="4">
        <f t="shared" si="20"/>
        <v>0</v>
      </c>
      <c r="Q278">
        <f t="shared" si="19"/>
        <v>0</v>
      </c>
    </row>
    <row r="279" spans="8:17" ht="12" thickTop="1" thickBot="1" x14ac:dyDescent="0.2">
      <c r="H279">
        <f t="shared" si="18"/>
        <v>0</v>
      </c>
      <c r="N279">
        <f t="shared" si="21"/>
        <v>0</v>
      </c>
      <c r="O279" s="4">
        <f t="shared" si="20"/>
        <v>0</v>
      </c>
      <c r="Q279">
        <f t="shared" si="19"/>
        <v>0</v>
      </c>
    </row>
    <row r="280" spans="8:17" ht="12" thickTop="1" thickBot="1" x14ac:dyDescent="0.2">
      <c r="H280">
        <f t="shared" si="18"/>
        <v>0</v>
      </c>
      <c r="N280">
        <f t="shared" si="21"/>
        <v>0</v>
      </c>
      <c r="O280" s="4">
        <f t="shared" si="20"/>
        <v>0</v>
      </c>
      <c r="Q280">
        <f t="shared" si="19"/>
        <v>0</v>
      </c>
    </row>
    <row r="281" spans="8:17" ht="12" thickTop="1" thickBot="1" x14ac:dyDescent="0.2">
      <c r="H281">
        <f t="shared" si="18"/>
        <v>0</v>
      </c>
      <c r="N281">
        <f t="shared" si="21"/>
        <v>0</v>
      </c>
      <c r="O281" s="4">
        <f t="shared" si="20"/>
        <v>0</v>
      </c>
      <c r="Q281">
        <f t="shared" si="19"/>
        <v>0</v>
      </c>
    </row>
    <row r="282" spans="8:17" ht="12" thickTop="1" thickBot="1" x14ac:dyDescent="0.2">
      <c r="H282">
        <f t="shared" si="18"/>
        <v>0</v>
      </c>
      <c r="N282">
        <f t="shared" si="21"/>
        <v>0</v>
      </c>
      <c r="O282" s="4">
        <f t="shared" si="20"/>
        <v>0</v>
      </c>
      <c r="Q282">
        <f t="shared" si="19"/>
        <v>0</v>
      </c>
    </row>
    <row r="283" spans="8:17" ht="12" thickTop="1" thickBot="1" x14ac:dyDescent="0.2">
      <c r="H283">
        <f t="shared" si="18"/>
        <v>0</v>
      </c>
      <c r="N283">
        <f t="shared" si="21"/>
        <v>0</v>
      </c>
      <c r="O283" s="4">
        <f t="shared" si="20"/>
        <v>0</v>
      </c>
      <c r="Q283">
        <f t="shared" si="19"/>
        <v>0</v>
      </c>
    </row>
    <row r="284" spans="8:17" ht="12" thickTop="1" thickBot="1" x14ac:dyDescent="0.2">
      <c r="H284">
        <f t="shared" si="18"/>
        <v>0</v>
      </c>
      <c r="N284">
        <f t="shared" si="21"/>
        <v>0</v>
      </c>
      <c r="O284" s="4">
        <f t="shared" si="20"/>
        <v>0</v>
      </c>
      <c r="Q284">
        <f t="shared" si="19"/>
        <v>0</v>
      </c>
    </row>
    <row r="285" spans="8:17" ht="12" thickTop="1" thickBot="1" x14ac:dyDescent="0.2">
      <c r="H285">
        <f t="shared" si="18"/>
        <v>0</v>
      </c>
      <c r="N285">
        <f t="shared" si="21"/>
        <v>0</v>
      </c>
      <c r="O285" s="4">
        <f t="shared" si="20"/>
        <v>0</v>
      </c>
      <c r="Q285">
        <f t="shared" si="19"/>
        <v>0</v>
      </c>
    </row>
    <row r="286" spans="8:17" ht="12" thickTop="1" thickBot="1" x14ac:dyDescent="0.2">
      <c r="H286">
        <f t="shared" si="18"/>
        <v>0</v>
      </c>
      <c r="N286">
        <f t="shared" si="21"/>
        <v>0</v>
      </c>
      <c r="O286" s="4">
        <f t="shared" si="20"/>
        <v>0</v>
      </c>
      <c r="Q286">
        <f t="shared" si="19"/>
        <v>0</v>
      </c>
    </row>
    <row r="287" spans="8:17" ht="12" thickTop="1" thickBot="1" x14ac:dyDescent="0.2">
      <c r="H287">
        <f t="shared" si="18"/>
        <v>0</v>
      </c>
      <c r="N287">
        <f t="shared" si="21"/>
        <v>0</v>
      </c>
      <c r="O287" s="4">
        <f t="shared" si="20"/>
        <v>0</v>
      </c>
      <c r="Q287">
        <f t="shared" si="19"/>
        <v>0</v>
      </c>
    </row>
    <row r="288" spans="8:17" ht="12" thickTop="1" thickBot="1" x14ac:dyDescent="0.2">
      <c r="H288">
        <f t="shared" si="18"/>
        <v>0</v>
      </c>
      <c r="N288">
        <f t="shared" si="21"/>
        <v>0</v>
      </c>
      <c r="O288" s="4">
        <f t="shared" si="20"/>
        <v>0</v>
      </c>
      <c r="Q288">
        <f t="shared" si="19"/>
        <v>0</v>
      </c>
    </row>
    <row r="289" spans="8:17" ht="12" thickTop="1" thickBot="1" x14ac:dyDescent="0.2">
      <c r="H289">
        <f t="shared" si="18"/>
        <v>0</v>
      </c>
      <c r="N289">
        <f t="shared" si="21"/>
        <v>0</v>
      </c>
      <c r="O289" s="4">
        <f t="shared" si="20"/>
        <v>0</v>
      </c>
      <c r="Q289">
        <f t="shared" si="19"/>
        <v>0</v>
      </c>
    </row>
    <row r="290" spans="8:17" ht="12" thickTop="1" thickBot="1" x14ac:dyDescent="0.2">
      <c r="H290">
        <f t="shared" si="18"/>
        <v>0</v>
      </c>
      <c r="N290">
        <f t="shared" si="21"/>
        <v>0</v>
      </c>
      <c r="O290" s="4">
        <f t="shared" si="20"/>
        <v>0</v>
      </c>
      <c r="Q290">
        <f t="shared" si="19"/>
        <v>0</v>
      </c>
    </row>
    <row r="291" spans="8:17" ht="12" thickTop="1" thickBot="1" x14ac:dyDescent="0.2">
      <c r="H291">
        <f t="shared" si="18"/>
        <v>0</v>
      </c>
      <c r="N291">
        <f t="shared" si="21"/>
        <v>0</v>
      </c>
      <c r="O291" s="4">
        <f t="shared" si="20"/>
        <v>0</v>
      </c>
      <c r="Q291">
        <f t="shared" si="19"/>
        <v>0</v>
      </c>
    </row>
    <row r="292" spans="8:17" ht="12" thickTop="1" thickBot="1" x14ac:dyDescent="0.2">
      <c r="H292">
        <f t="shared" si="18"/>
        <v>0</v>
      </c>
      <c r="N292">
        <f t="shared" si="21"/>
        <v>0</v>
      </c>
      <c r="O292" s="4">
        <f t="shared" si="20"/>
        <v>0</v>
      </c>
      <c r="Q292">
        <f t="shared" si="19"/>
        <v>0</v>
      </c>
    </row>
    <row r="293" spans="8:17" ht="12" thickTop="1" thickBot="1" x14ac:dyDescent="0.2">
      <c r="H293">
        <f t="shared" si="18"/>
        <v>0</v>
      </c>
      <c r="N293">
        <f t="shared" si="21"/>
        <v>0</v>
      </c>
      <c r="O293" s="4">
        <f t="shared" si="20"/>
        <v>0</v>
      </c>
      <c r="Q293">
        <f t="shared" si="19"/>
        <v>0</v>
      </c>
    </row>
    <row r="294" spans="8:17" ht="12" thickTop="1" thickBot="1" x14ac:dyDescent="0.2">
      <c r="H294">
        <f t="shared" si="18"/>
        <v>0</v>
      </c>
      <c r="N294">
        <f t="shared" si="21"/>
        <v>0</v>
      </c>
      <c r="O294" s="4">
        <f t="shared" si="20"/>
        <v>0</v>
      </c>
      <c r="Q294">
        <f t="shared" si="19"/>
        <v>0</v>
      </c>
    </row>
    <row r="295" spans="8:17" ht="12" thickTop="1" thickBot="1" x14ac:dyDescent="0.2">
      <c r="H295">
        <f t="shared" si="18"/>
        <v>0</v>
      </c>
      <c r="N295">
        <f t="shared" si="21"/>
        <v>0</v>
      </c>
      <c r="O295" s="4">
        <f t="shared" si="20"/>
        <v>0</v>
      </c>
      <c r="Q295">
        <f t="shared" si="19"/>
        <v>0</v>
      </c>
    </row>
    <row r="296" spans="8:17" ht="12" thickTop="1" thickBot="1" x14ac:dyDescent="0.2">
      <c r="H296">
        <f t="shared" si="18"/>
        <v>0</v>
      </c>
      <c r="N296">
        <f t="shared" si="21"/>
        <v>0</v>
      </c>
      <c r="O296" s="4">
        <f t="shared" si="20"/>
        <v>0</v>
      </c>
      <c r="Q296">
        <f t="shared" si="19"/>
        <v>0</v>
      </c>
    </row>
    <row r="297" spans="8:17" ht="12" thickTop="1" thickBot="1" x14ac:dyDescent="0.2">
      <c r="H297">
        <f t="shared" si="18"/>
        <v>0</v>
      </c>
      <c r="N297">
        <f t="shared" si="21"/>
        <v>0</v>
      </c>
      <c r="O297" s="4">
        <f t="shared" si="20"/>
        <v>0</v>
      </c>
      <c r="Q297">
        <f t="shared" si="19"/>
        <v>0</v>
      </c>
    </row>
    <row r="298" spans="8:17" ht="12" thickTop="1" thickBot="1" x14ac:dyDescent="0.2">
      <c r="H298">
        <f t="shared" si="18"/>
        <v>0</v>
      </c>
      <c r="N298">
        <f t="shared" si="21"/>
        <v>0</v>
      </c>
      <c r="O298" s="4">
        <f t="shared" si="20"/>
        <v>0</v>
      </c>
      <c r="Q298">
        <f t="shared" si="19"/>
        <v>0</v>
      </c>
    </row>
    <row r="299" spans="8:17" ht="12" thickTop="1" thickBot="1" x14ac:dyDescent="0.2">
      <c r="H299">
        <f t="shared" si="18"/>
        <v>0</v>
      </c>
      <c r="N299">
        <f t="shared" si="21"/>
        <v>0</v>
      </c>
      <c r="O299" s="4">
        <f t="shared" si="20"/>
        <v>0</v>
      </c>
      <c r="Q299">
        <f t="shared" si="19"/>
        <v>0</v>
      </c>
    </row>
    <row r="300" spans="8:17" ht="12" thickTop="1" thickBot="1" x14ac:dyDescent="0.2">
      <c r="H300">
        <f t="shared" si="18"/>
        <v>0</v>
      </c>
      <c r="N300">
        <f t="shared" si="21"/>
        <v>0</v>
      </c>
      <c r="O300" s="4">
        <f t="shared" si="20"/>
        <v>0</v>
      </c>
      <c r="Q300">
        <f t="shared" si="19"/>
        <v>0</v>
      </c>
    </row>
    <row r="301" spans="8:17" ht="12" thickTop="1" thickBot="1" x14ac:dyDescent="0.2">
      <c r="H301">
        <f t="shared" si="18"/>
        <v>0</v>
      </c>
      <c r="N301">
        <f t="shared" si="21"/>
        <v>0</v>
      </c>
      <c r="O301" s="4">
        <f t="shared" si="20"/>
        <v>0</v>
      </c>
      <c r="Q301">
        <f t="shared" si="19"/>
        <v>0</v>
      </c>
    </row>
    <row r="302" spans="8:17" ht="12" thickTop="1" thickBot="1" x14ac:dyDescent="0.2">
      <c r="H302">
        <f t="shared" si="18"/>
        <v>0</v>
      </c>
      <c r="N302">
        <f t="shared" si="21"/>
        <v>0</v>
      </c>
      <c r="O302" s="4">
        <f t="shared" si="20"/>
        <v>0</v>
      </c>
      <c r="Q302">
        <f t="shared" si="19"/>
        <v>0</v>
      </c>
    </row>
    <row r="303" spans="8:17" ht="12" thickTop="1" thickBot="1" x14ac:dyDescent="0.2">
      <c r="H303">
        <f t="shared" si="18"/>
        <v>0</v>
      </c>
      <c r="N303">
        <f t="shared" si="21"/>
        <v>0</v>
      </c>
      <c r="O303" s="4">
        <f t="shared" si="20"/>
        <v>0</v>
      </c>
      <c r="Q303">
        <f t="shared" si="19"/>
        <v>0</v>
      </c>
    </row>
    <row r="304" spans="8:17" ht="12" thickTop="1" thickBot="1" x14ac:dyDescent="0.2">
      <c r="H304">
        <f t="shared" si="18"/>
        <v>0</v>
      </c>
      <c r="N304">
        <f t="shared" si="21"/>
        <v>0</v>
      </c>
      <c r="O304" s="4">
        <f t="shared" si="20"/>
        <v>0</v>
      </c>
      <c r="Q304">
        <f t="shared" si="19"/>
        <v>0</v>
      </c>
    </row>
    <row r="305" spans="8:17" ht="12" thickTop="1" thickBot="1" x14ac:dyDescent="0.2">
      <c r="H305">
        <f t="shared" si="18"/>
        <v>0</v>
      </c>
      <c r="N305">
        <f t="shared" si="21"/>
        <v>0</v>
      </c>
      <c r="O305" s="4">
        <f t="shared" si="20"/>
        <v>0</v>
      </c>
      <c r="Q305">
        <f t="shared" si="19"/>
        <v>0</v>
      </c>
    </row>
    <row r="306" spans="8:17" ht="12" thickTop="1" thickBot="1" x14ac:dyDescent="0.2">
      <c r="H306">
        <f t="shared" si="18"/>
        <v>0</v>
      </c>
      <c r="N306">
        <f t="shared" si="21"/>
        <v>0</v>
      </c>
      <c r="O306" s="4">
        <f t="shared" si="20"/>
        <v>0</v>
      </c>
      <c r="Q306">
        <f t="shared" si="19"/>
        <v>0</v>
      </c>
    </row>
    <row r="307" spans="8:17" ht="12" thickTop="1" thickBot="1" x14ac:dyDescent="0.2">
      <c r="H307">
        <f t="shared" si="18"/>
        <v>0</v>
      </c>
      <c r="N307">
        <f t="shared" si="21"/>
        <v>0</v>
      </c>
      <c r="O307" s="4">
        <f t="shared" si="20"/>
        <v>0</v>
      </c>
      <c r="Q307">
        <f t="shared" si="19"/>
        <v>0</v>
      </c>
    </row>
    <row r="308" spans="8:17" ht="12" thickTop="1" thickBot="1" x14ac:dyDescent="0.2">
      <c r="H308">
        <f t="shared" si="18"/>
        <v>0</v>
      </c>
      <c r="N308">
        <f t="shared" si="21"/>
        <v>0</v>
      </c>
      <c r="O308" s="4">
        <f t="shared" si="20"/>
        <v>0</v>
      </c>
      <c r="Q308">
        <f t="shared" si="19"/>
        <v>0</v>
      </c>
    </row>
    <row r="309" spans="8:17" ht="12" thickTop="1" thickBot="1" x14ac:dyDescent="0.2">
      <c r="H309">
        <f t="shared" si="18"/>
        <v>0</v>
      </c>
      <c r="N309">
        <f t="shared" si="21"/>
        <v>0</v>
      </c>
      <c r="O309" s="4">
        <f t="shared" si="20"/>
        <v>0</v>
      </c>
      <c r="Q309">
        <f t="shared" si="19"/>
        <v>0</v>
      </c>
    </row>
    <row r="310" spans="8:17" ht="12" thickTop="1" thickBot="1" x14ac:dyDescent="0.2">
      <c r="H310">
        <f t="shared" si="18"/>
        <v>0</v>
      </c>
      <c r="N310">
        <f t="shared" si="21"/>
        <v>0</v>
      </c>
      <c r="O310" s="4">
        <f t="shared" si="20"/>
        <v>0</v>
      </c>
      <c r="Q310">
        <f t="shared" si="19"/>
        <v>0</v>
      </c>
    </row>
    <row r="311" spans="8:17" ht="12" thickTop="1" thickBot="1" x14ac:dyDescent="0.2">
      <c r="H311">
        <f t="shared" si="18"/>
        <v>0</v>
      </c>
      <c r="N311">
        <f t="shared" si="21"/>
        <v>0</v>
      </c>
      <c r="O311" s="4">
        <f t="shared" si="20"/>
        <v>0</v>
      </c>
      <c r="Q311">
        <f t="shared" si="19"/>
        <v>0</v>
      </c>
    </row>
    <row r="312" spans="8:17" ht="12" thickTop="1" thickBot="1" x14ac:dyDescent="0.2">
      <c r="H312">
        <f t="shared" si="18"/>
        <v>0</v>
      </c>
      <c r="N312">
        <f t="shared" si="21"/>
        <v>0</v>
      </c>
      <c r="O312" s="4">
        <f t="shared" si="20"/>
        <v>0</v>
      </c>
      <c r="Q312">
        <f t="shared" si="19"/>
        <v>0</v>
      </c>
    </row>
    <row r="313" spans="8:17" ht="12" thickTop="1" thickBot="1" x14ac:dyDescent="0.2">
      <c r="H313">
        <f t="shared" si="18"/>
        <v>0</v>
      </c>
      <c r="N313">
        <f t="shared" si="21"/>
        <v>0</v>
      </c>
      <c r="O313" s="4">
        <f t="shared" si="20"/>
        <v>0</v>
      </c>
      <c r="Q313">
        <f t="shared" si="19"/>
        <v>0</v>
      </c>
    </row>
    <row r="314" spans="8:17" ht="12" thickTop="1" thickBot="1" x14ac:dyDescent="0.2">
      <c r="H314">
        <f t="shared" si="18"/>
        <v>0</v>
      </c>
      <c r="N314">
        <f t="shared" si="21"/>
        <v>0</v>
      </c>
      <c r="O314" s="4">
        <f t="shared" si="20"/>
        <v>0</v>
      </c>
      <c r="Q314">
        <f t="shared" si="19"/>
        <v>0</v>
      </c>
    </row>
    <row r="315" spans="8:17" ht="12" thickTop="1" thickBot="1" x14ac:dyDescent="0.2">
      <c r="H315">
        <f t="shared" si="18"/>
        <v>0</v>
      </c>
      <c r="N315">
        <f t="shared" si="21"/>
        <v>0</v>
      </c>
      <c r="O315" s="4">
        <f t="shared" si="20"/>
        <v>0</v>
      </c>
      <c r="Q315">
        <f t="shared" si="19"/>
        <v>0</v>
      </c>
    </row>
    <row r="316" spans="8:17" ht="12" thickTop="1" thickBot="1" x14ac:dyDescent="0.2">
      <c r="H316">
        <f t="shared" si="18"/>
        <v>0</v>
      </c>
      <c r="N316">
        <f t="shared" si="21"/>
        <v>0</v>
      </c>
      <c r="O316" s="4">
        <f t="shared" si="20"/>
        <v>0</v>
      </c>
      <c r="Q316">
        <f t="shared" si="19"/>
        <v>0</v>
      </c>
    </row>
    <row r="317" spans="8:17" ht="12" thickTop="1" thickBot="1" x14ac:dyDescent="0.2">
      <c r="H317">
        <f t="shared" si="18"/>
        <v>0</v>
      </c>
      <c r="N317">
        <f t="shared" si="21"/>
        <v>0</v>
      </c>
      <c r="O317" s="4">
        <f t="shared" si="20"/>
        <v>0</v>
      </c>
      <c r="Q317">
        <f t="shared" si="19"/>
        <v>0</v>
      </c>
    </row>
    <row r="318" spans="8:17" ht="12" thickTop="1" thickBot="1" x14ac:dyDescent="0.2">
      <c r="H318">
        <f t="shared" si="18"/>
        <v>0</v>
      </c>
      <c r="N318">
        <f t="shared" si="21"/>
        <v>0</v>
      </c>
      <c r="O318" s="4">
        <f t="shared" si="20"/>
        <v>0</v>
      </c>
      <c r="Q318">
        <f t="shared" si="19"/>
        <v>0</v>
      </c>
    </row>
    <row r="319" spans="8:17" ht="12" thickTop="1" thickBot="1" x14ac:dyDescent="0.2">
      <c r="H319">
        <f t="shared" si="18"/>
        <v>0</v>
      </c>
      <c r="N319">
        <f t="shared" si="21"/>
        <v>0</v>
      </c>
      <c r="O319" s="4">
        <f t="shared" si="20"/>
        <v>0</v>
      </c>
      <c r="Q319">
        <f t="shared" si="19"/>
        <v>0</v>
      </c>
    </row>
    <row r="320" spans="8:17" ht="12" thickTop="1" thickBot="1" x14ac:dyDescent="0.2">
      <c r="H320">
        <f t="shared" si="18"/>
        <v>0</v>
      </c>
      <c r="N320">
        <f t="shared" si="21"/>
        <v>0</v>
      </c>
      <c r="O320" s="4">
        <f t="shared" si="20"/>
        <v>0</v>
      </c>
      <c r="Q320">
        <f t="shared" si="19"/>
        <v>0</v>
      </c>
    </row>
    <row r="321" spans="8:17" ht="12" thickTop="1" thickBot="1" x14ac:dyDescent="0.2">
      <c r="H321">
        <f t="shared" ref="H321:H384" si="22">ROUND(IF(F321=0,0,G321/F321*100),1)</f>
        <v>0</v>
      </c>
      <c r="N321">
        <f t="shared" si="21"/>
        <v>0</v>
      </c>
      <c r="O321" s="4">
        <f t="shared" si="20"/>
        <v>0</v>
      </c>
      <c r="Q321">
        <f t="shared" ref="Q321:Q384" si="23">ROUND(IF(O321=0,0,P321/O321*100),1)</f>
        <v>0</v>
      </c>
    </row>
    <row r="322" spans="8:17" ht="12" thickTop="1" thickBot="1" x14ac:dyDescent="0.2">
      <c r="H322">
        <f t="shared" si="22"/>
        <v>0</v>
      </c>
      <c r="N322">
        <f t="shared" si="21"/>
        <v>0</v>
      </c>
      <c r="O322" s="4">
        <f t="shared" si="20"/>
        <v>0</v>
      </c>
      <c r="Q322">
        <f t="shared" si="23"/>
        <v>0</v>
      </c>
    </row>
    <row r="323" spans="8:17" ht="12" thickTop="1" thickBot="1" x14ac:dyDescent="0.2">
      <c r="H323">
        <f t="shared" si="22"/>
        <v>0</v>
      </c>
      <c r="N323">
        <f t="shared" si="21"/>
        <v>0</v>
      </c>
      <c r="O323" s="4">
        <f t="shared" si="20"/>
        <v>0</v>
      </c>
      <c r="Q323">
        <f t="shared" si="23"/>
        <v>0</v>
      </c>
    </row>
    <row r="324" spans="8:17" ht="12" thickTop="1" thickBot="1" x14ac:dyDescent="0.2">
      <c r="H324">
        <f t="shared" si="22"/>
        <v>0</v>
      </c>
      <c r="N324">
        <f t="shared" si="21"/>
        <v>0</v>
      </c>
      <c r="O324" s="4">
        <f t="shared" si="20"/>
        <v>0</v>
      </c>
      <c r="Q324">
        <f t="shared" si="23"/>
        <v>0</v>
      </c>
    </row>
    <row r="325" spans="8:17" ht="12" thickTop="1" thickBot="1" x14ac:dyDescent="0.2">
      <c r="H325">
        <f t="shared" si="22"/>
        <v>0</v>
      </c>
      <c r="N325">
        <f t="shared" si="21"/>
        <v>0</v>
      </c>
      <c r="O325" s="4">
        <f t="shared" si="20"/>
        <v>0</v>
      </c>
      <c r="Q325">
        <f t="shared" si="23"/>
        <v>0</v>
      </c>
    </row>
    <row r="326" spans="8:17" ht="12" thickTop="1" thickBot="1" x14ac:dyDescent="0.2">
      <c r="H326">
        <f t="shared" si="22"/>
        <v>0</v>
      </c>
      <c r="N326">
        <f t="shared" si="21"/>
        <v>0</v>
      </c>
      <c r="O326" s="4">
        <f t="shared" si="20"/>
        <v>0</v>
      </c>
      <c r="Q326">
        <f t="shared" si="23"/>
        <v>0</v>
      </c>
    </row>
    <row r="327" spans="8:17" ht="12" thickTop="1" thickBot="1" x14ac:dyDescent="0.2">
      <c r="H327">
        <f t="shared" si="22"/>
        <v>0</v>
      </c>
      <c r="N327">
        <f t="shared" si="21"/>
        <v>0</v>
      </c>
      <c r="O327" s="4">
        <f t="shared" si="20"/>
        <v>0</v>
      </c>
      <c r="Q327">
        <f t="shared" si="23"/>
        <v>0</v>
      </c>
    </row>
    <row r="328" spans="8:17" ht="12" thickTop="1" thickBot="1" x14ac:dyDescent="0.2">
      <c r="H328">
        <f t="shared" si="22"/>
        <v>0</v>
      </c>
      <c r="N328">
        <f t="shared" si="21"/>
        <v>0</v>
      </c>
      <c r="O328" s="4">
        <f t="shared" si="20"/>
        <v>0</v>
      </c>
      <c r="Q328">
        <f t="shared" si="23"/>
        <v>0</v>
      </c>
    </row>
    <row r="329" spans="8:17" ht="12" thickTop="1" thickBot="1" x14ac:dyDescent="0.2">
      <c r="H329">
        <f t="shared" si="22"/>
        <v>0</v>
      </c>
      <c r="N329">
        <f t="shared" si="21"/>
        <v>0</v>
      </c>
      <c r="O329" s="4">
        <f t="shared" si="20"/>
        <v>0</v>
      </c>
      <c r="Q329">
        <f t="shared" si="23"/>
        <v>0</v>
      </c>
    </row>
    <row r="330" spans="8:17" ht="12" thickTop="1" thickBot="1" x14ac:dyDescent="0.2">
      <c r="H330">
        <f t="shared" si="22"/>
        <v>0</v>
      </c>
      <c r="N330">
        <f t="shared" si="21"/>
        <v>0</v>
      </c>
      <c r="O330" s="4">
        <f t="shared" si="20"/>
        <v>0</v>
      </c>
      <c r="Q330">
        <f t="shared" si="23"/>
        <v>0</v>
      </c>
    </row>
    <row r="331" spans="8:17" ht="12" thickTop="1" thickBot="1" x14ac:dyDescent="0.2">
      <c r="H331">
        <f t="shared" si="22"/>
        <v>0</v>
      </c>
      <c r="N331">
        <f t="shared" si="21"/>
        <v>0</v>
      </c>
      <c r="O331" s="4">
        <f t="shared" ref="O331:O394" si="24">F331+I331</f>
        <v>0</v>
      </c>
      <c r="Q331">
        <f t="shared" si="23"/>
        <v>0</v>
      </c>
    </row>
    <row r="332" spans="8:17" ht="12" thickTop="1" thickBot="1" x14ac:dyDescent="0.2">
      <c r="H332">
        <f t="shared" si="22"/>
        <v>0</v>
      </c>
      <c r="N332">
        <f t="shared" si="21"/>
        <v>0</v>
      </c>
      <c r="O332" s="4">
        <f t="shared" si="24"/>
        <v>0</v>
      </c>
      <c r="Q332">
        <f t="shared" si="23"/>
        <v>0</v>
      </c>
    </row>
    <row r="333" spans="8:17" ht="12" thickTop="1" thickBot="1" x14ac:dyDescent="0.2">
      <c r="H333">
        <f t="shared" si="22"/>
        <v>0</v>
      </c>
      <c r="N333">
        <f t="shared" ref="N333:N396" si="25">ROUND(IF(I333=0,0,J333/I333*100),1)</f>
        <v>0</v>
      </c>
      <c r="O333" s="4">
        <f t="shared" si="24"/>
        <v>0</v>
      </c>
      <c r="Q333">
        <f t="shared" si="23"/>
        <v>0</v>
      </c>
    </row>
    <row r="334" spans="8:17" ht="12" thickTop="1" thickBot="1" x14ac:dyDescent="0.2">
      <c r="H334">
        <f t="shared" si="22"/>
        <v>0</v>
      </c>
      <c r="N334">
        <f t="shared" si="25"/>
        <v>0</v>
      </c>
      <c r="O334" s="4">
        <f t="shared" si="24"/>
        <v>0</v>
      </c>
      <c r="Q334">
        <f t="shared" si="23"/>
        <v>0</v>
      </c>
    </row>
    <row r="335" spans="8:17" ht="12" thickTop="1" thickBot="1" x14ac:dyDescent="0.2">
      <c r="H335">
        <f t="shared" si="22"/>
        <v>0</v>
      </c>
      <c r="N335">
        <f t="shared" si="25"/>
        <v>0</v>
      </c>
      <c r="O335" s="4">
        <f t="shared" si="24"/>
        <v>0</v>
      </c>
      <c r="Q335">
        <f t="shared" si="23"/>
        <v>0</v>
      </c>
    </row>
    <row r="336" spans="8:17" ht="12" thickTop="1" thickBot="1" x14ac:dyDescent="0.2">
      <c r="H336">
        <f t="shared" si="22"/>
        <v>0</v>
      </c>
      <c r="N336">
        <f t="shared" si="25"/>
        <v>0</v>
      </c>
      <c r="O336" s="4">
        <f t="shared" si="24"/>
        <v>0</v>
      </c>
      <c r="Q336">
        <f t="shared" si="23"/>
        <v>0</v>
      </c>
    </row>
    <row r="337" spans="8:17" ht="12" thickTop="1" thickBot="1" x14ac:dyDescent="0.2">
      <c r="H337">
        <f t="shared" si="22"/>
        <v>0</v>
      </c>
      <c r="N337">
        <f t="shared" si="25"/>
        <v>0</v>
      </c>
      <c r="O337" s="4">
        <f t="shared" si="24"/>
        <v>0</v>
      </c>
      <c r="Q337">
        <f t="shared" si="23"/>
        <v>0</v>
      </c>
    </row>
    <row r="338" spans="8:17" ht="12" thickTop="1" thickBot="1" x14ac:dyDescent="0.2">
      <c r="H338">
        <f t="shared" si="22"/>
        <v>0</v>
      </c>
      <c r="N338">
        <f t="shared" si="25"/>
        <v>0</v>
      </c>
      <c r="O338" s="4">
        <f t="shared" si="24"/>
        <v>0</v>
      </c>
      <c r="Q338">
        <f t="shared" si="23"/>
        <v>0</v>
      </c>
    </row>
    <row r="339" spans="8:17" ht="12" thickTop="1" thickBot="1" x14ac:dyDescent="0.2">
      <c r="H339">
        <f t="shared" si="22"/>
        <v>0</v>
      </c>
      <c r="N339">
        <f t="shared" si="25"/>
        <v>0</v>
      </c>
      <c r="O339" s="4">
        <f t="shared" si="24"/>
        <v>0</v>
      </c>
      <c r="Q339">
        <f t="shared" si="23"/>
        <v>0</v>
      </c>
    </row>
    <row r="340" spans="8:17" ht="12" thickTop="1" thickBot="1" x14ac:dyDescent="0.2">
      <c r="H340">
        <f t="shared" si="22"/>
        <v>0</v>
      </c>
      <c r="N340">
        <f t="shared" si="25"/>
        <v>0</v>
      </c>
      <c r="O340" s="4">
        <f t="shared" si="24"/>
        <v>0</v>
      </c>
      <c r="Q340">
        <f t="shared" si="23"/>
        <v>0</v>
      </c>
    </row>
    <row r="341" spans="8:17" ht="12" thickTop="1" thickBot="1" x14ac:dyDescent="0.2">
      <c r="H341">
        <f t="shared" si="22"/>
        <v>0</v>
      </c>
      <c r="N341">
        <f t="shared" si="25"/>
        <v>0</v>
      </c>
      <c r="O341" s="4">
        <f t="shared" si="24"/>
        <v>0</v>
      </c>
      <c r="Q341">
        <f t="shared" si="23"/>
        <v>0</v>
      </c>
    </row>
    <row r="342" spans="8:17" ht="12" thickTop="1" thickBot="1" x14ac:dyDescent="0.2">
      <c r="H342">
        <f t="shared" si="22"/>
        <v>0</v>
      </c>
      <c r="N342">
        <f t="shared" si="25"/>
        <v>0</v>
      </c>
      <c r="O342" s="4">
        <f t="shared" si="24"/>
        <v>0</v>
      </c>
      <c r="Q342">
        <f t="shared" si="23"/>
        <v>0</v>
      </c>
    </row>
    <row r="343" spans="8:17" ht="12" thickTop="1" thickBot="1" x14ac:dyDescent="0.2">
      <c r="H343">
        <f t="shared" si="22"/>
        <v>0</v>
      </c>
      <c r="N343">
        <f t="shared" si="25"/>
        <v>0</v>
      </c>
      <c r="O343" s="4">
        <f t="shared" si="24"/>
        <v>0</v>
      </c>
      <c r="Q343">
        <f t="shared" si="23"/>
        <v>0</v>
      </c>
    </row>
    <row r="344" spans="8:17" ht="12" thickTop="1" thickBot="1" x14ac:dyDescent="0.2">
      <c r="H344">
        <f t="shared" si="22"/>
        <v>0</v>
      </c>
      <c r="N344">
        <f t="shared" si="25"/>
        <v>0</v>
      </c>
      <c r="O344" s="4">
        <f t="shared" si="24"/>
        <v>0</v>
      </c>
      <c r="Q344">
        <f t="shared" si="23"/>
        <v>0</v>
      </c>
    </row>
    <row r="345" spans="8:17" ht="12" thickTop="1" thickBot="1" x14ac:dyDescent="0.2">
      <c r="H345">
        <f t="shared" si="22"/>
        <v>0</v>
      </c>
      <c r="N345">
        <f t="shared" si="25"/>
        <v>0</v>
      </c>
      <c r="O345" s="4">
        <f t="shared" si="24"/>
        <v>0</v>
      </c>
      <c r="Q345">
        <f t="shared" si="23"/>
        <v>0</v>
      </c>
    </row>
    <row r="346" spans="8:17" ht="12" thickTop="1" thickBot="1" x14ac:dyDescent="0.2">
      <c r="H346">
        <f t="shared" si="22"/>
        <v>0</v>
      </c>
      <c r="N346">
        <f t="shared" si="25"/>
        <v>0</v>
      </c>
      <c r="O346" s="4">
        <f t="shared" si="24"/>
        <v>0</v>
      </c>
      <c r="Q346">
        <f t="shared" si="23"/>
        <v>0</v>
      </c>
    </row>
    <row r="347" spans="8:17" ht="12" thickTop="1" thickBot="1" x14ac:dyDescent="0.2">
      <c r="H347">
        <f t="shared" si="22"/>
        <v>0</v>
      </c>
      <c r="N347">
        <f t="shared" si="25"/>
        <v>0</v>
      </c>
      <c r="O347" s="4">
        <f t="shared" si="24"/>
        <v>0</v>
      </c>
      <c r="Q347">
        <f t="shared" si="23"/>
        <v>0</v>
      </c>
    </row>
    <row r="348" spans="8:17" ht="12" thickTop="1" thickBot="1" x14ac:dyDescent="0.2">
      <c r="H348">
        <f t="shared" si="22"/>
        <v>0</v>
      </c>
      <c r="N348">
        <f t="shared" si="25"/>
        <v>0</v>
      </c>
      <c r="O348" s="4">
        <f t="shared" si="24"/>
        <v>0</v>
      </c>
      <c r="Q348">
        <f t="shared" si="23"/>
        <v>0</v>
      </c>
    </row>
    <row r="349" spans="8:17" ht="12" thickTop="1" thickBot="1" x14ac:dyDescent="0.2">
      <c r="H349">
        <f t="shared" si="22"/>
        <v>0</v>
      </c>
      <c r="N349">
        <f t="shared" si="25"/>
        <v>0</v>
      </c>
      <c r="O349" s="4">
        <f t="shared" si="24"/>
        <v>0</v>
      </c>
      <c r="Q349">
        <f t="shared" si="23"/>
        <v>0</v>
      </c>
    </row>
    <row r="350" spans="8:17" ht="12" thickTop="1" thickBot="1" x14ac:dyDescent="0.2">
      <c r="H350">
        <f t="shared" si="22"/>
        <v>0</v>
      </c>
      <c r="N350">
        <f t="shared" si="25"/>
        <v>0</v>
      </c>
      <c r="O350" s="4">
        <f t="shared" si="24"/>
        <v>0</v>
      </c>
      <c r="Q350">
        <f t="shared" si="23"/>
        <v>0</v>
      </c>
    </row>
    <row r="351" spans="8:17" ht="12" thickTop="1" thickBot="1" x14ac:dyDescent="0.2">
      <c r="H351">
        <f t="shared" si="22"/>
        <v>0</v>
      </c>
      <c r="N351">
        <f t="shared" si="25"/>
        <v>0</v>
      </c>
      <c r="O351" s="4">
        <f t="shared" si="24"/>
        <v>0</v>
      </c>
      <c r="Q351">
        <f t="shared" si="23"/>
        <v>0</v>
      </c>
    </row>
    <row r="352" spans="8:17" ht="12" thickTop="1" thickBot="1" x14ac:dyDescent="0.2">
      <c r="H352">
        <f t="shared" si="22"/>
        <v>0</v>
      </c>
      <c r="N352">
        <f t="shared" si="25"/>
        <v>0</v>
      </c>
      <c r="O352" s="4">
        <f t="shared" si="24"/>
        <v>0</v>
      </c>
      <c r="Q352">
        <f t="shared" si="23"/>
        <v>0</v>
      </c>
    </row>
    <row r="353" spans="8:17" ht="12" thickTop="1" thickBot="1" x14ac:dyDescent="0.2">
      <c r="H353">
        <f t="shared" si="22"/>
        <v>0</v>
      </c>
      <c r="N353">
        <f t="shared" si="25"/>
        <v>0</v>
      </c>
      <c r="O353" s="4">
        <f t="shared" si="24"/>
        <v>0</v>
      </c>
      <c r="Q353">
        <f t="shared" si="23"/>
        <v>0</v>
      </c>
    </row>
    <row r="354" spans="8:17" ht="12" thickTop="1" thickBot="1" x14ac:dyDescent="0.2">
      <c r="H354">
        <f t="shared" si="22"/>
        <v>0</v>
      </c>
      <c r="N354">
        <f t="shared" si="25"/>
        <v>0</v>
      </c>
      <c r="O354" s="4">
        <f t="shared" si="24"/>
        <v>0</v>
      </c>
      <c r="Q354">
        <f t="shared" si="23"/>
        <v>0</v>
      </c>
    </row>
    <row r="355" spans="8:17" ht="12" thickTop="1" thickBot="1" x14ac:dyDescent="0.2">
      <c r="H355">
        <f t="shared" si="22"/>
        <v>0</v>
      </c>
      <c r="N355">
        <f t="shared" si="25"/>
        <v>0</v>
      </c>
      <c r="O355" s="4">
        <f t="shared" si="24"/>
        <v>0</v>
      </c>
      <c r="Q355">
        <f t="shared" si="23"/>
        <v>0</v>
      </c>
    </row>
    <row r="356" spans="8:17" ht="12" thickTop="1" thickBot="1" x14ac:dyDescent="0.2">
      <c r="H356">
        <f t="shared" si="22"/>
        <v>0</v>
      </c>
      <c r="N356">
        <f t="shared" si="25"/>
        <v>0</v>
      </c>
      <c r="O356" s="4">
        <f t="shared" si="24"/>
        <v>0</v>
      </c>
      <c r="Q356">
        <f t="shared" si="23"/>
        <v>0</v>
      </c>
    </row>
    <row r="357" spans="8:17" ht="12" thickTop="1" thickBot="1" x14ac:dyDescent="0.2">
      <c r="H357">
        <f t="shared" si="22"/>
        <v>0</v>
      </c>
      <c r="N357">
        <f t="shared" si="25"/>
        <v>0</v>
      </c>
      <c r="O357" s="4">
        <f t="shared" si="24"/>
        <v>0</v>
      </c>
      <c r="Q357">
        <f t="shared" si="23"/>
        <v>0</v>
      </c>
    </row>
    <row r="358" spans="8:17" ht="12" thickTop="1" thickBot="1" x14ac:dyDescent="0.2">
      <c r="H358">
        <f t="shared" si="22"/>
        <v>0</v>
      </c>
      <c r="N358">
        <f t="shared" si="25"/>
        <v>0</v>
      </c>
      <c r="O358" s="4">
        <f t="shared" si="24"/>
        <v>0</v>
      </c>
      <c r="Q358">
        <f t="shared" si="23"/>
        <v>0</v>
      </c>
    </row>
    <row r="359" spans="8:17" ht="12" thickTop="1" thickBot="1" x14ac:dyDescent="0.2">
      <c r="H359">
        <f t="shared" si="22"/>
        <v>0</v>
      </c>
      <c r="N359">
        <f t="shared" si="25"/>
        <v>0</v>
      </c>
      <c r="O359" s="4">
        <f t="shared" si="24"/>
        <v>0</v>
      </c>
      <c r="Q359">
        <f t="shared" si="23"/>
        <v>0</v>
      </c>
    </row>
    <row r="360" spans="8:17" ht="12" thickTop="1" thickBot="1" x14ac:dyDescent="0.2">
      <c r="H360">
        <f t="shared" si="22"/>
        <v>0</v>
      </c>
      <c r="N360">
        <f t="shared" si="25"/>
        <v>0</v>
      </c>
      <c r="O360" s="4">
        <f t="shared" si="24"/>
        <v>0</v>
      </c>
      <c r="Q360">
        <f t="shared" si="23"/>
        <v>0</v>
      </c>
    </row>
    <row r="361" spans="8:17" ht="12" thickTop="1" thickBot="1" x14ac:dyDescent="0.2">
      <c r="H361">
        <f t="shared" si="22"/>
        <v>0</v>
      </c>
      <c r="N361">
        <f t="shared" si="25"/>
        <v>0</v>
      </c>
      <c r="O361" s="4">
        <f t="shared" si="24"/>
        <v>0</v>
      </c>
      <c r="Q361">
        <f t="shared" si="23"/>
        <v>0</v>
      </c>
    </row>
    <row r="362" spans="8:17" ht="12" thickTop="1" thickBot="1" x14ac:dyDescent="0.2">
      <c r="H362">
        <f t="shared" si="22"/>
        <v>0</v>
      </c>
      <c r="N362">
        <f t="shared" si="25"/>
        <v>0</v>
      </c>
      <c r="O362" s="4">
        <f t="shared" si="24"/>
        <v>0</v>
      </c>
      <c r="Q362">
        <f t="shared" si="23"/>
        <v>0</v>
      </c>
    </row>
    <row r="363" spans="8:17" ht="12" thickTop="1" thickBot="1" x14ac:dyDescent="0.2">
      <c r="H363">
        <f t="shared" si="22"/>
        <v>0</v>
      </c>
      <c r="N363">
        <f t="shared" si="25"/>
        <v>0</v>
      </c>
      <c r="O363" s="4">
        <f t="shared" si="24"/>
        <v>0</v>
      </c>
      <c r="Q363">
        <f t="shared" si="23"/>
        <v>0</v>
      </c>
    </row>
    <row r="364" spans="8:17" ht="12" thickTop="1" thickBot="1" x14ac:dyDescent="0.2">
      <c r="H364">
        <f t="shared" si="22"/>
        <v>0</v>
      </c>
      <c r="N364">
        <f t="shared" si="25"/>
        <v>0</v>
      </c>
      <c r="O364" s="4">
        <f t="shared" si="24"/>
        <v>0</v>
      </c>
      <c r="Q364">
        <f t="shared" si="23"/>
        <v>0</v>
      </c>
    </row>
    <row r="365" spans="8:17" ht="12" thickTop="1" thickBot="1" x14ac:dyDescent="0.2">
      <c r="H365">
        <f t="shared" si="22"/>
        <v>0</v>
      </c>
      <c r="N365">
        <f t="shared" si="25"/>
        <v>0</v>
      </c>
      <c r="O365" s="4">
        <f t="shared" si="24"/>
        <v>0</v>
      </c>
      <c r="Q365">
        <f t="shared" si="23"/>
        <v>0</v>
      </c>
    </row>
    <row r="366" spans="8:17" ht="12" thickTop="1" thickBot="1" x14ac:dyDescent="0.2">
      <c r="H366">
        <f t="shared" si="22"/>
        <v>0</v>
      </c>
      <c r="N366">
        <f t="shared" si="25"/>
        <v>0</v>
      </c>
      <c r="O366" s="4">
        <f t="shared" si="24"/>
        <v>0</v>
      </c>
      <c r="Q366">
        <f t="shared" si="23"/>
        <v>0</v>
      </c>
    </row>
    <row r="367" spans="8:17" ht="12" thickTop="1" thickBot="1" x14ac:dyDescent="0.2">
      <c r="H367">
        <f t="shared" si="22"/>
        <v>0</v>
      </c>
      <c r="N367">
        <f t="shared" si="25"/>
        <v>0</v>
      </c>
      <c r="O367" s="4">
        <f t="shared" si="24"/>
        <v>0</v>
      </c>
      <c r="Q367">
        <f t="shared" si="23"/>
        <v>0</v>
      </c>
    </row>
    <row r="368" spans="8:17" ht="12" thickTop="1" thickBot="1" x14ac:dyDescent="0.2">
      <c r="H368">
        <f t="shared" si="22"/>
        <v>0</v>
      </c>
      <c r="N368">
        <f t="shared" si="25"/>
        <v>0</v>
      </c>
      <c r="O368" s="4">
        <f t="shared" si="24"/>
        <v>0</v>
      </c>
      <c r="Q368">
        <f t="shared" si="23"/>
        <v>0</v>
      </c>
    </row>
    <row r="369" spans="8:17" ht="12" thickTop="1" thickBot="1" x14ac:dyDescent="0.2">
      <c r="H369">
        <f t="shared" si="22"/>
        <v>0</v>
      </c>
      <c r="N369">
        <f t="shared" si="25"/>
        <v>0</v>
      </c>
      <c r="O369" s="4">
        <f t="shared" si="24"/>
        <v>0</v>
      </c>
      <c r="Q369">
        <f t="shared" si="23"/>
        <v>0</v>
      </c>
    </row>
    <row r="370" spans="8:17" ht="12" thickTop="1" thickBot="1" x14ac:dyDescent="0.2">
      <c r="H370">
        <f t="shared" si="22"/>
        <v>0</v>
      </c>
      <c r="N370">
        <f t="shared" si="25"/>
        <v>0</v>
      </c>
      <c r="O370" s="4">
        <f t="shared" si="24"/>
        <v>0</v>
      </c>
      <c r="Q370">
        <f t="shared" si="23"/>
        <v>0</v>
      </c>
    </row>
    <row r="371" spans="8:17" ht="12" thickTop="1" thickBot="1" x14ac:dyDescent="0.2">
      <c r="H371">
        <f t="shared" si="22"/>
        <v>0</v>
      </c>
      <c r="N371">
        <f t="shared" si="25"/>
        <v>0</v>
      </c>
      <c r="O371" s="4">
        <f t="shared" si="24"/>
        <v>0</v>
      </c>
      <c r="Q371">
        <f t="shared" si="23"/>
        <v>0</v>
      </c>
    </row>
    <row r="372" spans="8:17" ht="12" thickTop="1" thickBot="1" x14ac:dyDescent="0.2">
      <c r="H372">
        <f t="shared" si="22"/>
        <v>0</v>
      </c>
      <c r="N372">
        <f t="shared" si="25"/>
        <v>0</v>
      </c>
      <c r="O372" s="4">
        <f t="shared" si="24"/>
        <v>0</v>
      </c>
      <c r="Q372">
        <f t="shared" si="23"/>
        <v>0</v>
      </c>
    </row>
    <row r="373" spans="8:17" ht="12" thickTop="1" thickBot="1" x14ac:dyDescent="0.2">
      <c r="H373">
        <f t="shared" si="22"/>
        <v>0</v>
      </c>
      <c r="N373">
        <f t="shared" si="25"/>
        <v>0</v>
      </c>
      <c r="O373" s="4">
        <f t="shared" si="24"/>
        <v>0</v>
      </c>
      <c r="Q373">
        <f t="shared" si="23"/>
        <v>0</v>
      </c>
    </row>
    <row r="374" spans="8:17" ht="12" thickTop="1" thickBot="1" x14ac:dyDescent="0.2">
      <c r="H374">
        <f t="shared" si="22"/>
        <v>0</v>
      </c>
      <c r="N374">
        <f t="shared" si="25"/>
        <v>0</v>
      </c>
      <c r="O374" s="4">
        <f t="shared" si="24"/>
        <v>0</v>
      </c>
      <c r="Q374">
        <f t="shared" si="23"/>
        <v>0</v>
      </c>
    </row>
    <row r="375" spans="8:17" ht="12" thickTop="1" thickBot="1" x14ac:dyDescent="0.2">
      <c r="H375">
        <f t="shared" si="22"/>
        <v>0</v>
      </c>
      <c r="N375">
        <f t="shared" si="25"/>
        <v>0</v>
      </c>
      <c r="O375" s="4">
        <f t="shared" si="24"/>
        <v>0</v>
      </c>
      <c r="Q375">
        <f t="shared" si="23"/>
        <v>0</v>
      </c>
    </row>
    <row r="376" spans="8:17" ht="12" thickTop="1" thickBot="1" x14ac:dyDescent="0.2">
      <c r="H376">
        <f t="shared" si="22"/>
        <v>0</v>
      </c>
      <c r="N376">
        <f t="shared" si="25"/>
        <v>0</v>
      </c>
      <c r="O376" s="4">
        <f t="shared" si="24"/>
        <v>0</v>
      </c>
      <c r="Q376">
        <f t="shared" si="23"/>
        <v>0</v>
      </c>
    </row>
    <row r="377" spans="8:17" ht="12" thickTop="1" thickBot="1" x14ac:dyDescent="0.2">
      <c r="H377">
        <f t="shared" si="22"/>
        <v>0</v>
      </c>
      <c r="N377">
        <f t="shared" si="25"/>
        <v>0</v>
      </c>
      <c r="O377" s="4">
        <f t="shared" si="24"/>
        <v>0</v>
      </c>
      <c r="Q377">
        <f t="shared" si="23"/>
        <v>0</v>
      </c>
    </row>
    <row r="378" spans="8:17" ht="12" thickTop="1" thickBot="1" x14ac:dyDescent="0.2">
      <c r="H378">
        <f t="shared" si="22"/>
        <v>0</v>
      </c>
      <c r="N378">
        <f t="shared" si="25"/>
        <v>0</v>
      </c>
      <c r="O378" s="4">
        <f t="shared" si="24"/>
        <v>0</v>
      </c>
      <c r="Q378">
        <f t="shared" si="23"/>
        <v>0</v>
      </c>
    </row>
    <row r="379" spans="8:17" ht="12" thickTop="1" thickBot="1" x14ac:dyDescent="0.2">
      <c r="H379">
        <f t="shared" si="22"/>
        <v>0</v>
      </c>
      <c r="N379">
        <f t="shared" si="25"/>
        <v>0</v>
      </c>
      <c r="O379" s="4">
        <f t="shared" si="24"/>
        <v>0</v>
      </c>
      <c r="Q379">
        <f t="shared" si="23"/>
        <v>0</v>
      </c>
    </row>
    <row r="380" spans="8:17" ht="12" thickTop="1" thickBot="1" x14ac:dyDescent="0.2">
      <c r="H380">
        <f t="shared" si="22"/>
        <v>0</v>
      </c>
      <c r="N380">
        <f t="shared" si="25"/>
        <v>0</v>
      </c>
      <c r="O380" s="4">
        <f t="shared" si="24"/>
        <v>0</v>
      </c>
      <c r="Q380">
        <f t="shared" si="23"/>
        <v>0</v>
      </c>
    </row>
    <row r="381" spans="8:17" ht="12" thickTop="1" thickBot="1" x14ac:dyDescent="0.2">
      <c r="H381">
        <f t="shared" si="22"/>
        <v>0</v>
      </c>
      <c r="N381">
        <f t="shared" si="25"/>
        <v>0</v>
      </c>
      <c r="O381" s="4">
        <f t="shared" si="24"/>
        <v>0</v>
      </c>
      <c r="Q381">
        <f t="shared" si="23"/>
        <v>0</v>
      </c>
    </row>
    <row r="382" spans="8:17" ht="12" thickTop="1" thickBot="1" x14ac:dyDescent="0.2">
      <c r="H382">
        <f t="shared" si="22"/>
        <v>0</v>
      </c>
      <c r="N382">
        <f t="shared" si="25"/>
        <v>0</v>
      </c>
      <c r="O382" s="4">
        <f t="shared" si="24"/>
        <v>0</v>
      </c>
      <c r="Q382">
        <f t="shared" si="23"/>
        <v>0</v>
      </c>
    </row>
    <row r="383" spans="8:17" ht="12" thickTop="1" thickBot="1" x14ac:dyDescent="0.2">
      <c r="H383">
        <f t="shared" si="22"/>
        <v>0</v>
      </c>
      <c r="N383">
        <f t="shared" si="25"/>
        <v>0</v>
      </c>
      <c r="O383" s="4">
        <f t="shared" si="24"/>
        <v>0</v>
      </c>
      <c r="Q383">
        <f t="shared" si="23"/>
        <v>0</v>
      </c>
    </row>
    <row r="384" spans="8:17" ht="12" thickTop="1" thickBot="1" x14ac:dyDescent="0.2">
      <c r="H384">
        <f t="shared" si="22"/>
        <v>0</v>
      </c>
      <c r="N384">
        <f t="shared" si="25"/>
        <v>0</v>
      </c>
      <c r="O384" s="4">
        <f t="shared" si="24"/>
        <v>0</v>
      </c>
      <c r="Q384">
        <f t="shared" si="23"/>
        <v>0</v>
      </c>
    </row>
    <row r="385" spans="8:17" ht="12" thickTop="1" thickBot="1" x14ac:dyDescent="0.2">
      <c r="H385">
        <f t="shared" ref="H385:H448" si="26">ROUND(IF(F385=0,0,G385/F385*100),1)</f>
        <v>0</v>
      </c>
      <c r="N385">
        <f t="shared" si="25"/>
        <v>0</v>
      </c>
      <c r="O385" s="4">
        <f t="shared" si="24"/>
        <v>0</v>
      </c>
      <c r="Q385">
        <f t="shared" ref="Q385:Q448" si="27">ROUND(IF(O385=0,0,P385/O385*100),1)</f>
        <v>0</v>
      </c>
    </row>
    <row r="386" spans="8:17" ht="12" thickTop="1" thickBot="1" x14ac:dyDescent="0.2">
      <c r="H386">
        <f t="shared" si="26"/>
        <v>0</v>
      </c>
      <c r="N386">
        <f t="shared" si="25"/>
        <v>0</v>
      </c>
      <c r="O386" s="4">
        <f t="shared" si="24"/>
        <v>0</v>
      </c>
      <c r="Q386">
        <f t="shared" si="27"/>
        <v>0</v>
      </c>
    </row>
    <row r="387" spans="8:17" ht="12" thickTop="1" thickBot="1" x14ac:dyDescent="0.2">
      <c r="H387">
        <f t="shared" si="26"/>
        <v>0</v>
      </c>
      <c r="N387">
        <f t="shared" si="25"/>
        <v>0</v>
      </c>
      <c r="O387" s="4">
        <f t="shared" si="24"/>
        <v>0</v>
      </c>
      <c r="Q387">
        <f t="shared" si="27"/>
        <v>0</v>
      </c>
    </row>
    <row r="388" spans="8:17" ht="12" thickTop="1" thickBot="1" x14ac:dyDescent="0.2">
      <c r="H388">
        <f t="shared" si="26"/>
        <v>0</v>
      </c>
      <c r="N388">
        <f t="shared" si="25"/>
        <v>0</v>
      </c>
      <c r="O388" s="4">
        <f t="shared" si="24"/>
        <v>0</v>
      </c>
      <c r="Q388">
        <f t="shared" si="27"/>
        <v>0</v>
      </c>
    </row>
    <row r="389" spans="8:17" ht="12" thickTop="1" thickBot="1" x14ac:dyDescent="0.2">
      <c r="H389">
        <f t="shared" si="26"/>
        <v>0</v>
      </c>
      <c r="N389">
        <f t="shared" si="25"/>
        <v>0</v>
      </c>
      <c r="O389" s="4">
        <f t="shared" si="24"/>
        <v>0</v>
      </c>
      <c r="Q389">
        <f t="shared" si="27"/>
        <v>0</v>
      </c>
    </row>
    <row r="390" spans="8:17" ht="12" thickTop="1" thickBot="1" x14ac:dyDescent="0.2">
      <c r="H390">
        <f t="shared" si="26"/>
        <v>0</v>
      </c>
      <c r="N390">
        <f t="shared" si="25"/>
        <v>0</v>
      </c>
      <c r="O390" s="4">
        <f t="shared" si="24"/>
        <v>0</v>
      </c>
      <c r="Q390">
        <f t="shared" si="27"/>
        <v>0</v>
      </c>
    </row>
    <row r="391" spans="8:17" ht="12" thickTop="1" thickBot="1" x14ac:dyDescent="0.2">
      <c r="H391">
        <f t="shared" si="26"/>
        <v>0</v>
      </c>
      <c r="N391">
        <f t="shared" si="25"/>
        <v>0</v>
      </c>
      <c r="O391" s="4">
        <f t="shared" si="24"/>
        <v>0</v>
      </c>
      <c r="Q391">
        <f t="shared" si="27"/>
        <v>0</v>
      </c>
    </row>
    <row r="392" spans="8:17" ht="12" thickTop="1" thickBot="1" x14ac:dyDescent="0.2">
      <c r="H392">
        <f t="shared" si="26"/>
        <v>0</v>
      </c>
      <c r="N392">
        <f t="shared" si="25"/>
        <v>0</v>
      </c>
      <c r="O392" s="4">
        <f t="shared" si="24"/>
        <v>0</v>
      </c>
      <c r="Q392">
        <f t="shared" si="27"/>
        <v>0</v>
      </c>
    </row>
    <row r="393" spans="8:17" ht="12" thickTop="1" thickBot="1" x14ac:dyDescent="0.2">
      <c r="H393">
        <f t="shared" si="26"/>
        <v>0</v>
      </c>
      <c r="N393">
        <f t="shared" si="25"/>
        <v>0</v>
      </c>
      <c r="O393" s="4">
        <f t="shared" si="24"/>
        <v>0</v>
      </c>
      <c r="Q393">
        <f t="shared" si="27"/>
        <v>0</v>
      </c>
    </row>
    <row r="394" spans="8:17" ht="12" thickTop="1" thickBot="1" x14ac:dyDescent="0.2">
      <c r="H394">
        <f t="shared" si="26"/>
        <v>0</v>
      </c>
      <c r="N394">
        <f t="shared" si="25"/>
        <v>0</v>
      </c>
      <c r="O394" s="4">
        <f t="shared" si="24"/>
        <v>0</v>
      </c>
      <c r="Q394">
        <f t="shared" si="27"/>
        <v>0</v>
      </c>
    </row>
    <row r="395" spans="8:17" ht="12" thickTop="1" thickBot="1" x14ac:dyDescent="0.2">
      <c r="H395">
        <f t="shared" si="26"/>
        <v>0</v>
      </c>
      <c r="N395">
        <f t="shared" si="25"/>
        <v>0</v>
      </c>
      <c r="O395" s="4">
        <f t="shared" ref="O395:O458" si="28">F395+I395</f>
        <v>0</v>
      </c>
      <c r="Q395">
        <f t="shared" si="27"/>
        <v>0</v>
      </c>
    </row>
    <row r="396" spans="8:17" ht="12" thickTop="1" thickBot="1" x14ac:dyDescent="0.2">
      <c r="H396">
        <f t="shared" si="26"/>
        <v>0</v>
      </c>
      <c r="N396">
        <f t="shared" si="25"/>
        <v>0</v>
      </c>
      <c r="O396" s="4">
        <f t="shared" si="28"/>
        <v>0</v>
      </c>
      <c r="Q396">
        <f t="shared" si="27"/>
        <v>0</v>
      </c>
    </row>
    <row r="397" spans="8:17" ht="12" thickTop="1" thickBot="1" x14ac:dyDescent="0.2">
      <c r="H397">
        <f t="shared" si="26"/>
        <v>0</v>
      </c>
      <c r="N397">
        <f t="shared" ref="N397:N460" si="29">ROUND(IF(I397=0,0,J397/I397*100),1)</f>
        <v>0</v>
      </c>
      <c r="O397" s="4">
        <f t="shared" si="28"/>
        <v>0</v>
      </c>
      <c r="Q397">
        <f t="shared" si="27"/>
        <v>0</v>
      </c>
    </row>
    <row r="398" spans="8:17" ht="12" thickTop="1" thickBot="1" x14ac:dyDescent="0.2">
      <c r="H398">
        <f t="shared" si="26"/>
        <v>0</v>
      </c>
      <c r="N398">
        <f t="shared" si="29"/>
        <v>0</v>
      </c>
      <c r="O398" s="4">
        <f t="shared" si="28"/>
        <v>0</v>
      </c>
      <c r="Q398">
        <f t="shared" si="27"/>
        <v>0</v>
      </c>
    </row>
    <row r="399" spans="8:17" ht="12" thickTop="1" thickBot="1" x14ac:dyDescent="0.2">
      <c r="H399">
        <f t="shared" si="26"/>
        <v>0</v>
      </c>
      <c r="N399">
        <f t="shared" si="29"/>
        <v>0</v>
      </c>
      <c r="O399" s="4">
        <f t="shared" si="28"/>
        <v>0</v>
      </c>
      <c r="Q399">
        <f t="shared" si="27"/>
        <v>0</v>
      </c>
    </row>
    <row r="400" spans="8:17" ht="12" thickTop="1" thickBot="1" x14ac:dyDescent="0.2">
      <c r="H400">
        <f t="shared" si="26"/>
        <v>0</v>
      </c>
      <c r="N400">
        <f t="shared" si="29"/>
        <v>0</v>
      </c>
      <c r="O400" s="4">
        <f t="shared" si="28"/>
        <v>0</v>
      </c>
      <c r="Q400">
        <f t="shared" si="27"/>
        <v>0</v>
      </c>
    </row>
    <row r="401" spans="8:17" ht="12" thickTop="1" thickBot="1" x14ac:dyDescent="0.2">
      <c r="H401">
        <f t="shared" si="26"/>
        <v>0</v>
      </c>
      <c r="N401">
        <f t="shared" si="29"/>
        <v>0</v>
      </c>
      <c r="O401" s="4">
        <f t="shared" si="28"/>
        <v>0</v>
      </c>
      <c r="Q401">
        <f t="shared" si="27"/>
        <v>0</v>
      </c>
    </row>
    <row r="402" spans="8:17" ht="12" thickTop="1" thickBot="1" x14ac:dyDescent="0.2">
      <c r="H402">
        <f t="shared" si="26"/>
        <v>0</v>
      </c>
      <c r="N402">
        <f t="shared" si="29"/>
        <v>0</v>
      </c>
      <c r="O402" s="4">
        <f t="shared" si="28"/>
        <v>0</v>
      </c>
      <c r="Q402">
        <f t="shared" si="27"/>
        <v>0</v>
      </c>
    </row>
    <row r="403" spans="8:17" ht="12" thickTop="1" thickBot="1" x14ac:dyDescent="0.2">
      <c r="H403">
        <f t="shared" si="26"/>
        <v>0</v>
      </c>
      <c r="N403">
        <f t="shared" si="29"/>
        <v>0</v>
      </c>
      <c r="O403" s="4">
        <f t="shared" si="28"/>
        <v>0</v>
      </c>
      <c r="Q403">
        <f t="shared" si="27"/>
        <v>0</v>
      </c>
    </row>
    <row r="404" spans="8:17" ht="12" thickTop="1" thickBot="1" x14ac:dyDescent="0.2">
      <c r="H404">
        <f t="shared" si="26"/>
        <v>0</v>
      </c>
      <c r="N404">
        <f t="shared" si="29"/>
        <v>0</v>
      </c>
      <c r="O404" s="4">
        <f t="shared" si="28"/>
        <v>0</v>
      </c>
      <c r="Q404">
        <f t="shared" si="27"/>
        <v>0</v>
      </c>
    </row>
    <row r="405" spans="8:17" ht="12" thickTop="1" thickBot="1" x14ac:dyDescent="0.2">
      <c r="H405">
        <f t="shared" si="26"/>
        <v>0</v>
      </c>
      <c r="N405">
        <f t="shared" si="29"/>
        <v>0</v>
      </c>
      <c r="O405" s="4">
        <f t="shared" si="28"/>
        <v>0</v>
      </c>
      <c r="Q405">
        <f t="shared" si="27"/>
        <v>0</v>
      </c>
    </row>
    <row r="406" spans="8:17" ht="12" thickTop="1" thickBot="1" x14ac:dyDescent="0.2">
      <c r="H406">
        <f t="shared" si="26"/>
        <v>0</v>
      </c>
      <c r="N406">
        <f t="shared" si="29"/>
        <v>0</v>
      </c>
      <c r="O406" s="4">
        <f t="shared" si="28"/>
        <v>0</v>
      </c>
      <c r="Q406">
        <f t="shared" si="27"/>
        <v>0</v>
      </c>
    </row>
    <row r="407" spans="8:17" ht="12" thickTop="1" thickBot="1" x14ac:dyDescent="0.2">
      <c r="H407">
        <f t="shared" si="26"/>
        <v>0</v>
      </c>
      <c r="N407">
        <f t="shared" si="29"/>
        <v>0</v>
      </c>
      <c r="O407" s="4">
        <f t="shared" si="28"/>
        <v>0</v>
      </c>
      <c r="Q407">
        <f t="shared" si="27"/>
        <v>0</v>
      </c>
    </row>
    <row r="408" spans="8:17" ht="12" thickTop="1" thickBot="1" x14ac:dyDescent="0.2">
      <c r="H408">
        <f t="shared" si="26"/>
        <v>0</v>
      </c>
      <c r="N408">
        <f t="shared" si="29"/>
        <v>0</v>
      </c>
      <c r="O408" s="4">
        <f t="shared" si="28"/>
        <v>0</v>
      </c>
      <c r="Q408">
        <f t="shared" si="27"/>
        <v>0</v>
      </c>
    </row>
    <row r="409" spans="8:17" ht="12" thickTop="1" thickBot="1" x14ac:dyDescent="0.2">
      <c r="H409">
        <f t="shared" si="26"/>
        <v>0</v>
      </c>
      <c r="N409">
        <f t="shared" si="29"/>
        <v>0</v>
      </c>
      <c r="O409" s="4">
        <f t="shared" si="28"/>
        <v>0</v>
      </c>
      <c r="Q409">
        <f t="shared" si="27"/>
        <v>0</v>
      </c>
    </row>
    <row r="410" spans="8:17" ht="12" thickTop="1" thickBot="1" x14ac:dyDescent="0.2">
      <c r="H410">
        <f t="shared" si="26"/>
        <v>0</v>
      </c>
      <c r="N410">
        <f t="shared" si="29"/>
        <v>0</v>
      </c>
      <c r="O410" s="4">
        <f t="shared" si="28"/>
        <v>0</v>
      </c>
      <c r="Q410">
        <f t="shared" si="27"/>
        <v>0</v>
      </c>
    </row>
    <row r="411" spans="8:17" ht="12" thickTop="1" thickBot="1" x14ac:dyDescent="0.2">
      <c r="H411">
        <f t="shared" si="26"/>
        <v>0</v>
      </c>
      <c r="N411">
        <f t="shared" si="29"/>
        <v>0</v>
      </c>
      <c r="O411" s="4">
        <f t="shared" si="28"/>
        <v>0</v>
      </c>
      <c r="Q411">
        <f t="shared" si="27"/>
        <v>0</v>
      </c>
    </row>
    <row r="412" spans="8:17" ht="12" thickTop="1" thickBot="1" x14ac:dyDescent="0.2">
      <c r="H412">
        <f t="shared" si="26"/>
        <v>0</v>
      </c>
      <c r="N412">
        <f t="shared" si="29"/>
        <v>0</v>
      </c>
      <c r="O412" s="4">
        <f t="shared" si="28"/>
        <v>0</v>
      </c>
      <c r="Q412">
        <f t="shared" si="27"/>
        <v>0</v>
      </c>
    </row>
    <row r="413" spans="8:17" ht="12" thickTop="1" thickBot="1" x14ac:dyDescent="0.2">
      <c r="H413">
        <f t="shared" si="26"/>
        <v>0</v>
      </c>
      <c r="N413">
        <f t="shared" si="29"/>
        <v>0</v>
      </c>
      <c r="O413" s="4">
        <f t="shared" si="28"/>
        <v>0</v>
      </c>
      <c r="Q413">
        <f t="shared" si="27"/>
        <v>0</v>
      </c>
    </row>
    <row r="414" spans="8:17" ht="12" thickTop="1" thickBot="1" x14ac:dyDescent="0.2">
      <c r="H414">
        <f t="shared" si="26"/>
        <v>0</v>
      </c>
      <c r="N414">
        <f t="shared" si="29"/>
        <v>0</v>
      </c>
      <c r="O414" s="4">
        <f t="shared" si="28"/>
        <v>0</v>
      </c>
      <c r="Q414">
        <f t="shared" si="27"/>
        <v>0</v>
      </c>
    </row>
    <row r="415" spans="8:17" ht="12" thickTop="1" thickBot="1" x14ac:dyDescent="0.2">
      <c r="H415">
        <f t="shared" si="26"/>
        <v>0</v>
      </c>
      <c r="N415">
        <f t="shared" si="29"/>
        <v>0</v>
      </c>
      <c r="O415" s="4">
        <f t="shared" si="28"/>
        <v>0</v>
      </c>
      <c r="Q415">
        <f t="shared" si="27"/>
        <v>0</v>
      </c>
    </row>
    <row r="416" spans="8:17" ht="12" thickTop="1" thickBot="1" x14ac:dyDescent="0.2">
      <c r="H416">
        <f t="shared" si="26"/>
        <v>0</v>
      </c>
      <c r="N416">
        <f t="shared" si="29"/>
        <v>0</v>
      </c>
      <c r="O416" s="4">
        <f t="shared" si="28"/>
        <v>0</v>
      </c>
      <c r="Q416">
        <f t="shared" si="27"/>
        <v>0</v>
      </c>
    </row>
    <row r="417" spans="8:17" ht="12" thickTop="1" thickBot="1" x14ac:dyDescent="0.2">
      <c r="H417">
        <f t="shared" si="26"/>
        <v>0</v>
      </c>
      <c r="N417">
        <f t="shared" si="29"/>
        <v>0</v>
      </c>
      <c r="O417" s="4">
        <f t="shared" si="28"/>
        <v>0</v>
      </c>
      <c r="Q417">
        <f t="shared" si="27"/>
        <v>0</v>
      </c>
    </row>
    <row r="418" spans="8:17" ht="12" thickTop="1" thickBot="1" x14ac:dyDescent="0.2">
      <c r="H418">
        <f t="shared" si="26"/>
        <v>0</v>
      </c>
      <c r="N418">
        <f t="shared" si="29"/>
        <v>0</v>
      </c>
      <c r="O418" s="4">
        <f t="shared" si="28"/>
        <v>0</v>
      </c>
      <c r="Q418">
        <f t="shared" si="27"/>
        <v>0</v>
      </c>
    </row>
    <row r="419" spans="8:17" ht="12" thickTop="1" thickBot="1" x14ac:dyDescent="0.2">
      <c r="H419">
        <f t="shared" si="26"/>
        <v>0</v>
      </c>
      <c r="N419">
        <f t="shared" si="29"/>
        <v>0</v>
      </c>
      <c r="O419" s="4">
        <f t="shared" si="28"/>
        <v>0</v>
      </c>
      <c r="Q419">
        <f t="shared" si="27"/>
        <v>0</v>
      </c>
    </row>
    <row r="420" spans="8:17" ht="12" thickTop="1" thickBot="1" x14ac:dyDescent="0.2">
      <c r="H420">
        <f t="shared" si="26"/>
        <v>0</v>
      </c>
      <c r="N420">
        <f t="shared" si="29"/>
        <v>0</v>
      </c>
      <c r="O420" s="4">
        <f t="shared" si="28"/>
        <v>0</v>
      </c>
      <c r="Q420">
        <f t="shared" si="27"/>
        <v>0</v>
      </c>
    </row>
    <row r="421" spans="8:17" ht="12" thickTop="1" thickBot="1" x14ac:dyDescent="0.2">
      <c r="H421">
        <f t="shared" si="26"/>
        <v>0</v>
      </c>
      <c r="N421">
        <f t="shared" si="29"/>
        <v>0</v>
      </c>
      <c r="O421" s="4">
        <f t="shared" si="28"/>
        <v>0</v>
      </c>
      <c r="Q421">
        <f t="shared" si="27"/>
        <v>0</v>
      </c>
    </row>
    <row r="422" spans="8:17" ht="12" thickTop="1" thickBot="1" x14ac:dyDescent="0.2">
      <c r="H422">
        <f t="shared" si="26"/>
        <v>0</v>
      </c>
      <c r="N422">
        <f t="shared" si="29"/>
        <v>0</v>
      </c>
      <c r="O422" s="4">
        <f t="shared" si="28"/>
        <v>0</v>
      </c>
      <c r="Q422">
        <f t="shared" si="27"/>
        <v>0</v>
      </c>
    </row>
    <row r="423" spans="8:17" ht="12" thickTop="1" thickBot="1" x14ac:dyDescent="0.2">
      <c r="H423">
        <f t="shared" si="26"/>
        <v>0</v>
      </c>
      <c r="N423">
        <f t="shared" si="29"/>
        <v>0</v>
      </c>
      <c r="O423" s="4">
        <f t="shared" si="28"/>
        <v>0</v>
      </c>
      <c r="Q423">
        <f t="shared" si="27"/>
        <v>0</v>
      </c>
    </row>
    <row r="424" spans="8:17" ht="12" thickTop="1" thickBot="1" x14ac:dyDescent="0.2">
      <c r="H424">
        <f t="shared" si="26"/>
        <v>0</v>
      </c>
      <c r="N424">
        <f t="shared" si="29"/>
        <v>0</v>
      </c>
      <c r="O424" s="4">
        <f t="shared" si="28"/>
        <v>0</v>
      </c>
      <c r="Q424">
        <f t="shared" si="27"/>
        <v>0</v>
      </c>
    </row>
    <row r="425" spans="8:17" ht="12" thickTop="1" thickBot="1" x14ac:dyDescent="0.2">
      <c r="H425">
        <f t="shared" si="26"/>
        <v>0</v>
      </c>
      <c r="N425">
        <f t="shared" si="29"/>
        <v>0</v>
      </c>
      <c r="O425" s="4">
        <f t="shared" si="28"/>
        <v>0</v>
      </c>
      <c r="Q425">
        <f t="shared" si="27"/>
        <v>0</v>
      </c>
    </row>
    <row r="426" spans="8:17" ht="12" thickTop="1" thickBot="1" x14ac:dyDescent="0.2">
      <c r="H426">
        <f t="shared" si="26"/>
        <v>0</v>
      </c>
      <c r="N426">
        <f t="shared" si="29"/>
        <v>0</v>
      </c>
      <c r="O426" s="4">
        <f t="shared" si="28"/>
        <v>0</v>
      </c>
      <c r="Q426">
        <f t="shared" si="27"/>
        <v>0</v>
      </c>
    </row>
    <row r="427" spans="8:17" ht="12" thickTop="1" thickBot="1" x14ac:dyDescent="0.2">
      <c r="H427">
        <f t="shared" si="26"/>
        <v>0</v>
      </c>
      <c r="N427">
        <f t="shared" si="29"/>
        <v>0</v>
      </c>
      <c r="O427" s="4">
        <f t="shared" si="28"/>
        <v>0</v>
      </c>
      <c r="Q427">
        <f t="shared" si="27"/>
        <v>0</v>
      </c>
    </row>
    <row r="428" spans="8:17" ht="12" thickTop="1" thickBot="1" x14ac:dyDescent="0.2">
      <c r="H428">
        <f t="shared" si="26"/>
        <v>0</v>
      </c>
      <c r="N428">
        <f t="shared" si="29"/>
        <v>0</v>
      </c>
      <c r="O428" s="4">
        <f t="shared" si="28"/>
        <v>0</v>
      </c>
      <c r="Q428">
        <f t="shared" si="27"/>
        <v>0</v>
      </c>
    </row>
    <row r="429" spans="8:17" ht="12" thickTop="1" thickBot="1" x14ac:dyDescent="0.2">
      <c r="H429">
        <f t="shared" si="26"/>
        <v>0</v>
      </c>
      <c r="N429">
        <f t="shared" si="29"/>
        <v>0</v>
      </c>
      <c r="O429" s="4">
        <f t="shared" si="28"/>
        <v>0</v>
      </c>
      <c r="Q429">
        <f t="shared" si="27"/>
        <v>0</v>
      </c>
    </row>
    <row r="430" spans="8:17" ht="12" thickTop="1" thickBot="1" x14ac:dyDescent="0.2">
      <c r="H430">
        <f t="shared" si="26"/>
        <v>0</v>
      </c>
      <c r="N430">
        <f t="shared" si="29"/>
        <v>0</v>
      </c>
      <c r="O430" s="4">
        <f t="shared" si="28"/>
        <v>0</v>
      </c>
      <c r="Q430">
        <f t="shared" si="27"/>
        <v>0</v>
      </c>
    </row>
    <row r="431" spans="8:17" ht="12" thickTop="1" thickBot="1" x14ac:dyDescent="0.2">
      <c r="H431">
        <f t="shared" si="26"/>
        <v>0</v>
      </c>
      <c r="N431">
        <f t="shared" si="29"/>
        <v>0</v>
      </c>
      <c r="O431" s="4">
        <f t="shared" si="28"/>
        <v>0</v>
      </c>
      <c r="Q431">
        <f t="shared" si="27"/>
        <v>0</v>
      </c>
    </row>
    <row r="432" spans="8:17" ht="12" thickTop="1" thickBot="1" x14ac:dyDescent="0.2">
      <c r="H432">
        <f t="shared" si="26"/>
        <v>0</v>
      </c>
      <c r="N432">
        <f t="shared" si="29"/>
        <v>0</v>
      </c>
      <c r="O432" s="4">
        <f t="shared" si="28"/>
        <v>0</v>
      </c>
      <c r="Q432">
        <f t="shared" si="27"/>
        <v>0</v>
      </c>
    </row>
    <row r="433" spans="8:17" ht="12" thickTop="1" thickBot="1" x14ac:dyDescent="0.2">
      <c r="H433">
        <f t="shared" si="26"/>
        <v>0</v>
      </c>
      <c r="N433">
        <f t="shared" si="29"/>
        <v>0</v>
      </c>
      <c r="O433" s="4">
        <f t="shared" si="28"/>
        <v>0</v>
      </c>
      <c r="Q433">
        <f t="shared" si="27"/>
        <v>0</v>
      </c>
    </row>
    <row r="434" spans="8:17" ht="12" thickTop="1" thickBot="1" x14ac:dyDescent="0.2">
      <c r="H434">
        <f t="shared" si="26"/>
        <v>0</v>
      </c>
      <c r="N434">
        <f t="shared" si="29"/>
        <v>0</v>
      </c>
      <c r="O434" s="4">
        <f t="shared" si="28"/>
        <v>0</v>
      </c>
      <c r="Q434">
        <f t="shared" si="27"/>
        <v>0</v>
      </c>
    </row>
    <row r="435" spans="8:17" ht="12" thickTop="1" thickBot="1" x14ac:dyDescent="0.2">
      <c r="H435">
        <f t="shared" si="26"/>
        <v>0</v>
      </c>
      <c r="N435">
        <f t="shared" si="29"/>
        <v>0</v>
      </c>
      <c r="O435" s="4">
        <f t="shared" si="28"/>
        <v>0</v>
      </c>
      <c r="Q435">
        <f t="shared" si="27"/>
        <v>0</v>
      </c>
    </row>
    <row r="436" spans="8:17" ht="12" thickTop="1" thickBot="1" x14ac:dyDescent="0.2">
      <c r="H436">
        <f t="shared" si="26"/>
        <v>0</v>
      </c>
      <c r="N436">
        <f t="shared" si="29"/>
        <v>0</v>
      </c>
      <c r="O436" s="4">
        <f t="shared" si="28"/>
        <v>0</v>
      </c>
      <c r="Q436">
        <f t="shared" si="27"/>
        <v>0</v>
      </c>
    </row>
    <row r="437" spans="8:17" ht="12" thickTop="1" thickBot="1" x14ac:dyDescent="0.2">
      <c r="H437">
        <f t="shared" si="26"/>
        <v>0</v>
      </c>
      <c r="N437">
        <f t="shared" si="29"/>
        <v>0</v>
      </c>
      <c r="O437" s="4">
        <f t="shared" si="28"/>
        <v>0</v>
      </c>
      <c r="Q437">
        <f t="shared" si="27"/>
        <v>0</v>
      </c>
    </row>
    <row r="438" spans="8:17" ht="12" thickTop="1" thickBot="1" x14ac:dyDescent="0.2">
      <c r="H438">
        <f t="shared" si="26"/>
        <v>0</v>
      </c>
      <c r="N438">
        <f t="shared" si="29"/>
        <v>0</v>
      </c>
      <c r="O438" s="4">
        <f t="shared" si="28"/>
        <v>0</v>
      </c>
      <c r="Q438">
        <f t="shared" si="27"/>
        <v>0</v>
      </c>
    </row>
    <row r="439" spans="8:17" ht="12" thickTop="1" thickBot="1" x14ac:dyDescent="0.2">
      <c r="H439">
        <f t="shared" si="26"/>
        <v>0</v>
      </c>
      <c r="N439">
        <f t="shared" si="29"/>
        <v>0</v>
      </c>
      <c r="O439" s="4">
        <f t="shared" si="28"/>
        <v>0</v>
      </c>
      <c r="Q439">
        <f t="shared" si="27"/>
        <v>0</v>
      </c>
    </row>
    <row r="440" spans="8:17" ht="12" thickTop="1" thickBot="1" x14ac:dyDescent="0.2">
      <c r="H440">
        <f t="shared" si="26"/>
        <v>0</v>
      </c>
      <c r="N440">
        <f t="shared" si="29"/>
        <v>0</v>
      </c>
      <c r="O440" s="4">
        <f t="shared" si="28"/>
        <v>0</v>
      </c>
      <c r="Q440">
        <f t="shared" si="27"/>
        <v>0</v>
      </c>
    </row>
    <row r="441" spans="8:17" ht="12" thickTop="1" thickBot="1" x14ac:dyDescent="0.2">
      <c r="H441">
        <f t="shared" si="26"/>
        <v>0</v>
      </c>
      <c r="N441">
        <f t="shared" si="29"/>
        <v>0</v>
      </c>
      <c r="O441" s="4">
        <f t="shared" si="28"/>
        <v>0</v>
      </c>
      <c r="Q441">
        <f t="shared" si="27"/>
        <v>0</v>
      </c>
    </row>
    <row r="442" spans="8:17" ht="12" thickTop="1" thickBot="1" x14ac:dyDescent="0.2">
      <c r="H442">
        <f t="shared" si="26"/>
        <v>0</v>
      </c>
      <c r="N442">
        <f t="shared" si="29"/>
        <v>0</v>
      </c>
      <c r="O442" s="4">
        <f t="shared" si="28"/>
        <v>0</v>
      </c>
      <c r="Q442">
        <f t="shared" si="27"/>
        <v>0</v>
      </c>
    </row>
    <row r="443" spans="8:17" ht="12" thickTop="1" thickBot="1" x14ac:dyDescent="0.2">
      <c r="H443">
        <f t="shared" si="26"/>
        <v>0</v>
      </c>
      <c r="N443">
        <f t="shared" si="29"/>
        <v>0</v>
      </c>
      <c r="O443" s="4">
        <f t="shared" si="28"/>
        <v>0</v>
      </c>
      <c r="Q443">
        <f t="shared" si="27"/>
        <v>0</v>
      </c>
    </row>
    <row r="444" spans="8:17" ht="12" thickTop="1" thickBot="1" x14ac:dyDescent="0.2">
      <c r="H444">
        <f t="shared" si="26"/>
        <v>0</v>
      </c>
      <c r="N444">
        <f t="shared" si="29"/>
        <v>0</v>
      </c>
      <c r="O444" s="4">
        <f t="shared" si="28"/>
        <v>0</v>
      </c>
      <c r="Q444">
        <f t="shared" si="27"/>
        <v>0</v>
      </c>
    </row>
    <row r="445" spans="8:17" ht="12" thickTop="1" thickBot="1" x14ac:dyDescent="0.2">
      <c r="H445">
        <f t="shared" si="26"/>
        <v>0</v>
      </c>
      <c r="N445">
        <f t="shared" si="29"/>
        <v>0</v>
      </c>
      <c r="O445" s="4">
        <f t="shared" si="28"/>
        <v>0</v>
      </c>
      <c r="Q445">
        <f t="shared" si="27"/>
        <v>0</v>
      </c>
    </row>
    <row r="446" spans="8:17" ht="12" thickTop="1" thickBot="1" x14ac:dyDescent="0.2">
      <c r="H446">
        <f t="shared" si="26"/>
        <v>0</v>
      </c>
      <c r="N446">
        <f t="shared" si="29"/>
        <v>0</v>
      </c>
      <c r="O446" s="4">
        <f t="shared" si="28"/>
        <v>0</v>
      </c>
      <c r="Q446">
        <f t="shared" si="27"/>
        <v>0</v>
      </c>
    </row>
    <row r="447" spans="8:17" ht="12" thickTop="1" thickBot="1" x14ac:dyDescent="0.2">
      <c r="H447">
        <f t="shared" si="26"/>
        <v>0</v>
      </c>
      <c r="N447">
        <f t="shared" si="29"/>
        <v>0</v>
      </c>
      <c r="O447" s="4">
        <f t="shared" si="28"/>
        <v>0</v>
      </c>
      <c r="Q447">
        <f t="shared" si="27"/>
        <v>0</v>
      </c>
    </row>
    <row r="448" spans="8:17" ht="12" thickTop="1" thickBot="1" x14ac:dyDescent="0.2">
      <c r="H448">
        <f t="shared" si="26"/>
        <v>0</v>
      </c>
      <c r="N448">
        <f t="shared" si="29"/>
        <v>0</v>
      </c>
      <c r="O448" s="4">
        <f t="shared" si="28"/>
        <v>0</v>
      </c>
      <c r="Q448">
        <f t="shared" si="27"/>
        <v>0</v>
      </c>
    </row>
    <row r="449" spans="8:17" ht="12" thickTop="1" thickBot="1" x14ac:dyDescent="0.2">
      <c r="H449">
        <f t="shared" ref="H449:H512" si="30">ROUND(IF(F449=0,0,G449/F449*100),1)</f>
        <v>0</v>
      </c>
      <c r="N449">
        <f t="shared" si="29"/>
        <v>0</v>
      </c>
      <c r="O449" s="4">
        <f t="shared" si="28"/>
        <v>0</v>
      </c>
      <c r="Q449">
        <f t="shared" ref="Q449:Q512" si="31">ROUND(IF(O449=0,0,P449/O449*100),1)</f>
        <v>0</v>
      </c>
    </row>
    <row r="450" spans="8:17" ht="12" thickTop="1" thickBot="1" x14ac:dyDescent="0.2">
      <c r="H450">
        <f t="shared" si="30"/>
        <v>0</v>
      </c>
      <c r="N450">
        <f t="shared" si="29"/>
        <v>0</v>
      </c>
      <c r="O450" s="4">
        <f t="shared" si="28"/>
        <v>0</v>
      </c>
      <c r="Q450">
        <f t="shared" si="31"/>
        <v>0</v>
      </c>
    </row>
    <row r="451" spans="8:17" ht="12" thickTop="1" thickBot="1" x14ac:dyDescent="0.2">
      <c r="H451">
        <f t="shared" si="30"/>
        <v>0</v>
      </c>
      <c r="N451">
        <f t="shared" si="29"/>
        <v>0</v>
      </c>
      <c r="O451" s="4">
        <f t="shared" si="28"/>
        <v>0</v>
      </c>
      <c r="Q451">
        <f t="shared" si="31"/>
        <v>0</v>
      </c>
    </row>
    <row r="452" spans="8:17" ht="12" thickTop="1" thickBot="1" x14ac:dyDescent="0.2">
      <c r="H452">
        <f t="shared" si="30"/>
        <v>0</v>
      </c>
      <c r="N452">
        <f t="shared" si="29"/>
        <v>0</v>
      </c>
      <c r="O452" s="4">
        <f t="shared" si="28"/>
        <v>0</v>
      </c>
      <c r="Q452">
        <f t="shared" si="31"/>
        <v>0</v>
      </c>
    </row>
    <row r="453" spans="8:17" ht="12" thickTop="1" thickBot="1" x14ac:dyDescent="0.2">
      <c r="H453">
        <f t="shared" si="30"/>
        <v>0</v>
      </c>
      <c r="N453">
        <f t="shared" si="29"/>
        <v>0</v>
      </c>
      <c r="O453" s="4">
        <f t="shared" si="28"/>
        <v>0</v>
      </c>
      <c r="Q453">
        <f t="shared" si="31"/>
        <v>0</v>
      </c>
    </row>
    <row r="454" spans="8:17" ht="12" thickTop="1" thickBot="1" x14ac:dyDescent="0.2">
      <c r="H454">
        <f t="shared" si="30"/>
        <v>0</v>
      </c>
      <c r="N454">
        <f t="shared" si="29"/>
        <v>0</v>
      </c>
      <c r="O454" s="4">
        <f t="shared" si="28"/>
        <v>0</v>
      </c>
      <c r="Q454">
        <f t="shared" si="31"/>
        <v>0</v>
      </c>
    </row>
    <row r="455" spans="8:17" ht="12" thickTop="1" thickBot="1" x14ac:dyDescent="0.2">
      <c r="H455">
        <f t="shared" si="30"/>
        <v>0</v>
      </c>
      <c r="N455">
        <f t="shared" si="29"/>
        <v>0</v>
      </c>
      <c r="O455" s="4">
        <f t="shared" si="28"/>
        <v>0</v>
      </c>
      <c r="Q455">
        <f t="shared" si="31"/>
        <v>0</v>
      </c>
    </row>
    <row r="456" spans="8:17" ht="12" thickTop="1" thickBot="1" x14ac:dyDescent="0.2">
      <c r="H456">
        <f t="shared" si="30"/>
        <v>0</v>
      </c>
      <c r="N456">
        <f t="shared" si="29"/>
        <v>0</v>
      </c>
      <c r="O456" s="4">
        <f t="shared" si="28"/>
        <v>0</v>
      </c>
      <c r="Q456">
        <f t="shared" si="31"/>
        <v>0</v>
      </c>
    </row>
    <row r="457" spans="8:17" ht="12" thickTop="1" thickBot="1" x14ac:dyDescent="0.2">
      <c r="H457">
        <f t="shared" si="30"/>
        <v>0</v>
      </c>
      <c r="N457">
        <f t="shared" si="29"/>
        <v>0</v>
      </c>
      <c r="O457" s="4">
        <f t="shared" si="28"/>
        <v>0</v>
      </c>
      <c r="Q457">
        <f t="shared" si="31"/>
        <v>0</v>
      </c>
    </row>
    <row r="458" spans="8:17" ht="12" thickTop="1" thickBot="1" x14ac:dyDescent="0.2">
      <c r="H458">
        <f t="shared" si="30"/>
        <v>0</v>
      </c>
      <c r="N458">
        <f t="shared" si="29"/>
        <v>0</v>
      </c>
      <c r="O458" s="4">
        <f t="shared" si="28"/>
        <v>0</v>
      </c>
      <c r="Q458">
        <f t="shared" si="31"/>
        <v>0</v>
      </c>
    </row>
    <row r="459" spans="8:17" ht="12" thickTop="1" thickBot="1" x14ac:dyDescent="0.2">
      <c r="H459">
        <f t="shared" si="30"/>
        <v>0</v>
      </c>
      <c r="N459">
        <f t="shared" si="29"/>
        <v>0</v>
      </c>
      <c r="O459" s="4">
        <f t="shared" ref="O459:O522" si="32">F459+I459</f>
        <v>0</v>
      </c>
      <c r="Q459">
        <f t="shared" si="31"/>
        <v>0</v>
      </c>
    </row>
    <row r="460" spans="8:17" ht="12" thickTop="1" thickBot="1" x14ac:dyDescent="0.2">
      <c r="H460">
        <f t="shared" si="30"/>
        <v>0</v>
      </c>
      <c r="N460">
        <f t="shared" si="29"/>
        <v>0</v>
      </c>
      <c r="O460" s="4">
        <f t="shared" si="32"/>
        <v>0</v>
      </c>
      <c r="Q460">
        <f t="shared" si="31"/>
        <v>0</v>
      </c>
    </row>
    <row r="461" spans="8:17" ht="12" thickTop="1" thickBot="1" x14ac:dyDescent="0.2">
      <c r="H461">
        <f t="shared" si="30"/>
        <v>0</v>
      </c>
      <c r="N461">
        <f t="shared" ref="N461:N524" si="33">ROUND(IF(I461=0,0,J461/I461*100),1)</f>
        <v>0</v>
      </c>
      <c r="O461" s="4">
        <f t="shared" si="32"/>
        <v>0</v>
      </c>
      <c r="Q461">
        <f t="shared" si="31"/>
        <v>0</v>
      </c>
    </row>
    <row r="462" spans="8:17" ht="12" thickTop="1" thickBot="1" x14ac:dyDescent="0.2">
      <c r="H462">
        <f t="shared" si="30"/>
        <v>0</v>
      </c>
      <c r="N462">
        <f t="shared" si="33"/>
        <v>0</v>
      </c>
      <c r="O462" s="4">
        <f t="shared" si="32"/>
        <v>0</v>
      </c>
      <c r="Q462">
        <f t="shared" si="31"/>
        <v>0</v>
      </c>
    </row>
    <row r="463" spans="8:17" ht="12" thickTop="1" thickBot="1" x14ac:dyDescent="0.2">
      <c r="H463">
        <f t="shared" si="30"/>
        <v>0</v>
      </c>
      <c r="N463">
        <f t="shared" si="33"/>
        <v>0</v>
      </c>
      <c r="O463" s="4">
        <f t="shared" si="32"/>
        <v>0</v>
      </c>
      <c r="Q463">
        <f t="shared" si="31"/>
        <v>0</v>
      </c>
    </row>
    <row r="464" spans="8:17" ht="12" thickTop="1" thickBot="1" x14ac:dyDescent="0.2">
      <c r="H464">
        <f t="shared" si="30"/>
        <v>0</v>
      </c>
      <c r="N464">
        <f t="shared" si="33"/>
        <v>0</v>
      </c>
      <c r="O464" s="4">
        <f t="shared" si="32"/>
        <v>0</v>
      </c>
      <c r="Q464">
        <f t="shared" si="31"/>
        <v>0</v>
      </c>
    </row>
    <row r="465" spans="8:17" ht="12" thickTop="1" thickBot="1" x14ac:dyDescent="0.2">
      <c r="H465">
        <f t="shared" si="30"/>
        <v>0</v>
      </c>
      <c r="N465">
        <f t="shared" si="33"/>
        <v>0</v>
      </c>
      <c r="O465" s="4">
        <f t="shared" si="32"/>
        <v>0</v>
      </c>
      <c r="Q465">
        <f t="shared" si="31"/>
        <v>0</v>
      </c>
    </row>
    <row r="466" spans="8:17" ht="12" thickTop="1" thickBot="1" x14ac:dyDescent="0.2">
      <c r="H466">
        <f t="shared" si="30"/>
        <v>0</v>
      </c>
      <c r="N466">
        <f t="shared" si="33"/>
        <v>0</v>
      </c>
      <c r="O466" s="4">
        <f t="shared" si="32"/>
        <v>0</v>
      </c>
      <c r="Q466">
        <f t="shared" si="31"/>
        <v>0</v>
      </c>
    </row>
    <row r="467" spans="8:17" ht="12" thickTop="1" thickBot="1" x14ac:dyDescent="0.2">
      <c r="H467">
        <f t="shared" si="30"/>
        <v>0</v>
      </c>
      <c r="N467">
        <f t="shared" si="33"/>
        <v>0</v>
      </c>
      <c r="O467" s="4">
        <f t="shared" si="32"/>
        <v>0</v>
      </c>
      <c r="Q467">
        <f t="shared" si="31"/>
        <v>0</v>
      </c>
    </row>
    <row r="468" spans="8:17" ht="12" thickTop="1" thickBot="1" x14ac:dyDescent="0.2">
      <c r="H468">
        <f t="shared" si="30"/>
        <v>0</v>
      </c>
      <c r="N468">
        <f t="shared" si="33"/>
        <v>0</v>
      </c>
      <c r="O468" s="4">
        <f t="shared" si="32"/>
        <v>0</v>
      </c>
      <c r="Q468">
        <f t="shared" si="31"/>
        <v>0</v>
      </c>
    </row>
    <row r="469" spans="8:17" ht="12" thickTop="1" thickBot="1" x14ac:dyDescent="0.2">
      <c r="H469">
        <f t="shared" si="30"/>
        <v>0</v>
      </c>
      <c r="N469">
        <f t="shared" si="33"/>
        <v>0</v>
      </c>
      <c r="O469" s="4">
        <f t="shared" si="32"/>
        <v>0</v>
      </c>
      <c r="Q469">
        <f t="shared" si="31"/>
        <v>0</v>
      </c>
    </row>
    <row r="470" spans="8:17" ht="12" thickTop="1" thickBot="1" x14ac:dyDescent="0.2">
      <c r="H470">
        <f t="shared" si="30"/>
        <v>0</v>
      </c>
      <c r="N470">
        <f t="shared" si="33"/>
        <v>0</v>
      </c>
      <c r="O470" s="4">
        <f t="shared" si="32"/>
        <v>0</v>
      </c>
      <c r="Q470">
        <f t="shared" si="31"/>
        <v>0</v>
      </c>
    </row>
    <row r="471" spans="8:17" ht="12" thickTop="1" thickBot="1" x14ac:dyDescent="0.2">
      <c r="H471">
        <f t="shared" si="30"/>
        <v>0</v>
      </c>
      <c r="N471">
        <f t="shared" si="33"/>
        <v>0</v>
      </c>
      <c r="O471" s="4">
        <f t="shared" si="32"/>
        <v>0</v>
      </c>
      <c r="Q471">
        <f t="shared" si="31"/>
        <v>0</v>
      </c>
    </row>
    <row r="472" spans="8:17" ht="12" thickTop="1" thickBot="1" x14ac:dyDescent="0.2">
      <c r="H472">
        <f t="shared" si="30"/>
        <v>0</v>
      </c>
      <c r="N472">
        <f t="shared" si="33"/>
        <v>0</v>
      </c>
      <c r="O472" s="4">
        <f t="shared" si="32"/>
        <v>0</v>
      </c>
      <c r="Q472">
        <f t="shared" si="31"/>
        <v>0</v>
      </c>
    </row>
    <row r="473" spans="8:17" ht="12" thickTop="1" thickBot="1" x14ac:dyDescent="0.2">
      <c r="H473">
        <f t="shared" si="30"/>
        <v>0</v>
      </c>
      <c r="N473">
        <f t="shared" si="33"/>
        <v>0</v>
      </c>
      <c r="O473" s="4">
        <f t="shared" si="32"/>
        <v>0</v>
      </c>
      <c r="Q473">
        <f t="shared" si="31"/>
        <v>0</v>
      </c>
    </row>
    <row r="474" spans="8:17" ht="12" thickTop="1" thickBot="1" x14ac:dyDescent="0.2">
      <c r="H474">
        <f t="shared" si="30"/>
        <v>0</v>
      </c>
      <c r="N474">
        <f t="shared" si="33"/>
        <v>0</v>
      </c>
      <c r="O474" s="4">
        <f t="shared" si="32"/>
        <v>0</v>
      </c>
      <c r="Q474">
        <f t="shared" si="31"/>
        <v>0</v>
      </c>
    </row>
    <row r="475" spans="8:17" ht="12" thickTop="1" thickBot="1" x14ac:dyDescent="0.2">
      <c r="H475">
        <f t="shared" si="30"/>
        <v>0</v>
      </c>
      <c r="N475">
        <f t="shared" si="33"/>
        <v>0</v>
      </c>
      <c r="O475" s="4">
        <f t="shared" si="32"/>
        <v>0</v>
      </c>
      <c r="Q475">
        <f t="shared" si="31"/>
        <v>0</v>
      </c>
    </row>
    <row r="476" spans="8:17" ht="12" thickTop="1" thickBot="1" x14ac:dyDescent="0.2">
      <c r="H476">
        <f t="shared" si="30"/>
        <v>0</v>
      </c>
      <c r="N476">
        <f t="shared" si="33"/>
        <v>0</v>
      </c>
      <c r="O476" s="4">
        <f t="shared" si="32"/>
        <v>0</v>
      </c>
      <c r="Q476">
        <f t="shared" si="31"/>
        <v>0</v>
      </c>
    </row>
    <row r="477" spans="8:17" ht="12" thickTop="1" thickBot="1" x14ac:dyDescent="0.2">
      <c r="H477">
        <f t="shared" si="30"/>
        <v>0</v>
      </c>
      <c r="N477">
        <f t="shared" si="33"/>
        <v>0</v>
      </c>
      <c r="O477" s="4">
        <f t="shared" si="32"/>
        <v>0</v>
      </c>
      <c r="Q477">
        <f t="shared" si="31"/>
        <v>0</v>
      </c>
    </row>
    <row r="478" spans="8:17" ht="12" thickTop="1" thickBot="1" x14ac:dyDescent="0.2">
      <c r="H478">
        <f t="shared" si="30"/>
        <v>0</v>
      </c>
      <c r="N478">
        <f t="shared" si="33"/>
        <v>0</v>
      </c>
      <c r="O478" s="4">
        <f t="shared" si="32"/>
        <v>0</v>
      </c>
      <c r="Q478">
        <f t="shared" si="31"/>
        <v>0</v>
      </c>
    </row>
    <row r="479" spans="8:17" ht="12" thickTop="1" thickBot="1" x14ac:dyDescent="0.2">
      <c r="H479">
        <f t="shared" si="30"/>
        <v>0</v>
      </c>
      <c r="N479">
        <f t="shared" si="33"/>
        <v>0</v>
      </c>
      <c r="O479" s="4">
        <f t="shared" si="32"/>
        <v>0</v>
      </c>
      <c r="Q479">
        <f t="shared" si="31"/>
        <v>0</v>
      </c>
    </row>
    <row r="480" spans="8:17" ht="12" thickTop="1" thickBot="1" x14ac:dyDescent="0.2">
      <c r="H480">
        <f t="shared" si="30"/>
        <v>0</v>
      </c>
      <c r="N480">
        <f t="shared" si="33"/>
        <v>0</v>
      </c>
      <c r="O480" s="4">
        <f t="shared" si="32"/>
        <v>0</v>
      </c>
      <c r="Q480">
        <f t="shared" si="31"/>
        <v>0</v>
      </c>
    </row>
    <row r="481" spans="8:17" ht="12" thickTop="1" thickBot="1" x14ac:dyDescent="0.2">
      <c r="H481">
        <f t="shared" si="30"/>
        <v>0</v>
      </c>
      <c r="N481">
        <f t="shared" si="33"/>
        <v>0</v>
      </c>
      <c r="O481" s="4">
        <f t="shared" si="32"/>
        <v>0</v>
      </c>
      <c r="Q481">
        <f t="shared" si="31"/>
        <v>0</v>
      </c>
    </row>
    <row r="482" spans="8:17" ht="12" thickTop="1" thickBot="1" x14ac:dyDescent="0.2">
      <c r="H482">
        <f t="shared" si="30"/>
        <v>0</v>
      </c>
      <c r="N482">
        <f t="shared" si="33"/>
        <v>0</v>
      </c>
      <c r="O482" s="4">
        <f t="shared" si="32"/>
        <v>0</v>
      </c>
      <c r="Q482">
        <f t="shared" si="31"/>
        <v>0</v>
      </c>
    </row>
    <row r="483" spans="8:17" ht="12" thickTop="1" thickBot="1" x14ac:dyDescent="0.2">
      <c r="H483">
        <f t="shared" si="30"/>
        <v>0</v>
      </c>
      <c r="N483">
        <f t="shared" si="33"/>
        <v>0</v>
      </c>
      <c r="O483" s="4">
        <f t="shared" si="32"/>
        <v>0</v>
      </c>
      <c r="Q483">
        <f t="shared" si="31"/>
        <v>0</v>
      </c>
    </row>
    <row r="484" spans="8:17" ht="12" thickTop="1" thickBot="1" x14ac:dyDescent="0.2">
      <c r="H484">
        <f t="shared" si="30"/>
        <v>0</v>
      </c>
      <c r="N484">
        <f t="shared" si="33"/>
        <v>0</v>
      </c>
      <c r="O484" s="4">
        <f t="shared" si="32"/>
        <v>0</v>
      </c>
      <c r="Q484">
        <f t="shared" si="31"/>
        <v>0</v>
      </c>
    </row>
    <row r="485" spans="8:17" ht="12" thickTop="1" thickBot="1" x14ac:dyDescent="0.2">
      <c r="H485">
        <f t="shared" si="30"/>
        <v>0</v>
      </c>
      <c r="N485">
        <f t="shared" si="33"/>
        <v>0</v>
      </c>
      <c r="O485" s="4">
        <f t="shared" si="32"/>
        <v>0</v>
      </c>
      <c r="Q485">
        <f t="shared" si="31"/>
        <v>0</v>
      </c>
    </row>
    <row r="486" spans="8:17" ht="12" thickTop="1" thickBot="1" x14ac:dyDescent="0.2">
      <c r="H486">
        <f t="shared" si="30"/>
        <v>0</v>
      </c>
      <c r="N486">
        <f t="shared" si="33"/>
        <v>0</v>
      </c>
      <c r="O486" s="4">
        <f t="shared" si="32"/>
        <v>0</v>
      </c>
      <c r="Q486">
        <f t="shared" si="31"/>
        <v>0</v>
      </c>
    </row>
    <row r="487" spans="8:17" ht="12" thickTop="1" thickBot="1" x14ac:dyDescent="0.2">
      <c r="H487">
        <f t="shared" si="30"/>
        <v>0</v>
      </c>
      <c r="N487">
        <f t="shared" si="33"/>
        <v>0</v>
      </c>
      <c r="O487" s="4">
        <f t="shared" si="32"/>
        <v>0</v>
      </c>
      <c r="Q487">
        <f t="shared" si="31"/>
        <v>0</v>
      </c>
    </row>
    <row r="488" spans="8:17" ht="12" thickTop="1" thickBot="1" x14ac:dyDescent="0.2">
      <c r="H488">
        <f t="shared" si="30"/>
        <v>0</v>
      </c>
      <c r="N488">
        <f t="shared" si="33"/>
        <v>0</v>
      </c>
      <c r="O488" s="4">
        <f t="shared" si="32"/>
        <v>0</v>
      </c>
      <c r="Q488">
        <f t="shared" si="31"/>
        <v>0</v>
      </c>
    </row>
    <row r="489" spans="8:17" ht="12" thickTop="1" thickBot="1" x14ac:dyDescent="0.2">
      <c r="H489">
        <f t="shared" si="30"/>
        <v>0</v>
      </c>
      <c r="N489">
        <f t="shared" si="33"/>
        <v>0</v>
      </c>
      <c r="O489" s="4">
        <f t="shared" si="32"/>
        <v>0</v>
      </c>
      <c r="Q489">
        <f t="shared" si="31"/>
        <v>0</v>
      </c>
    </row>
    <row r="490" spans="8:17" ht="12" thickTop="1" thickBot="1" x14ac:dyDescent="0.2">
      <c r="H490">
        <f t="shared" si="30"/>
        <v>0</v>
      </c>
      <c r="N490">
        <f t="shared" si="33"/>
        <v>0</v>
      </c>
      <c r="O490" s="4">
        <f t="shared" si="32"/>
        <v>0</v>
      </c>
      <c r="Q490">
        <f t="shared" si="31"/>
        <v>0</v>
      </c>
    </row>
    <row r="491" spans="8:17" ht="12" thickTop="1" thickBot="1" x14ac:dyDescent="0.2">
      <c r="H491">
        <f t="shared" si="30"/>
        <v>0</v>
      </c>
      <c r="N491">
        <f t="shared" si="33"/>
        <v>0</v>
      </c>
      <c r="O491" s="4">
        <f t="shared" si="32"/>
        <v>0</v>
      </c>
      <c r="Q491">
        <f t="shared" si="31"/>
        <v>0</v>
      </c>
    </row>
    <row r="492" spans="8:17" ht="12" thickTop="1" thickBot="1" x14ac:dyDescent="0.2">
      <c r="H492">
        <f t="shared" si="30"/>
        <v>0</v>
      </c>
      <c r="N492">
        <f t="shared" si="33"/>
        <v>0</v>
      </c>
      <c r="O492" s="4">
        <f t="shared" si="32"/>
        <v>0</v>
      </c>
      <c r="Q492">
        <f t="shared" si="31"/>
        <v>0</v>
      </c>
    </row>
    <row r="493" spans="8:17" ht="12" thickTop="1" thickBot="1" x14ac:dyDescent="0.2">
      <c r="H493">
        <f t="shared" si="30"/>
        <v>0</v>
      </c>
      <c r="N493">
        <f t="shared" si="33"/>
        <v>0</v>
      </c>
      <c r="O493" s="4">
        <f t="shared" si="32"/>
        <v>0</v>
      </c>
      <c r="Q493">
        <f t="shared" si="31"/>
        <v>0</v>
      </c>
    </row>
    <row r="494" spans="8:17" ht="12" thickTop="1" thickBot="1" x14ac:dyDescent="0.2">
      <c r="H494">
        <f t="shared" si="30"/>
        <v>0</v>
      </c>
      <c r="N494">
        <f t="shared" si="33"/>
        <v>0</v>
      </c>
      <c r="O494" s="4">
        <f t="shared" si="32"/>
        <v>0</v>
      </c>
      <c r="Q494">
        <f t="shared" si="31"/>
        <v>0</v>
      </c>
    </row>
    <row r="495" spans="8:17" ht="12" thickTop="1" thickBot="1" x14ac:dyDescent="0.2">
      <c r="H495">
        <f t="shared" si="30"/>
        <v>0</v>
      </c>
      <c r="N495">
        <f t="shared" si="33"/>
        <v>0</v>
      </c>
      <c r="O495" s="4">
        <f t="shared" si="32"/>
        <v>0</v>
      </c>
      <c r="Q495">
        <f t="shared" si="31"/>
        <v>0</v>
      </c>
    </row>
    <row r="496" spans="8:17" ht="12" thickTop="1" thickBot="1" x14ac:dyDescent="0.2">
      <c r="H496">
        <f t="shared" si="30"/>
        <v>0</v>
      </c>
      <c r="N496">
        <f t="shared" si="33"/>
        <v>0</v>
      </c>
      <c r="O496" s="4">
        <f t="shared" si="32"/>
        <v>0</v>
      </c>
      <c r="Q496">
        <f t="shared" si="31"/>
        <v>0</v>
      </c>
    </row>
    <row r="497" spans="8:17" ht="12" thickTop="1" thickBot="1" x14ac:dyDescent="0.2">
      <c r="H497">
        <f t="shared" si="30"/>
        <v>0</v>
      </c>
      <c r="N497">
        <f t="shared" si="33"/>
        <v>0</v>
      </c>
      <c r="O497" s="4">
        <f t="shared" si="32"/>
        <v>0</v>
      </c>
      <c r="Q497">
        <f t="shared" si="31"/>
        <v>0</v>
      </c>
    </row>
    <row r="498" spans="8:17" ht="12" thickTop="1" thickBot="1" x14ac:dyDescent="0.2">
      <c r="H498">
        <f t="shared" si="30"/>
        <v>0</v>
      </c>
      <c r="N498">
        <f t="shared" si="33"/>
        <v>0</v>
      </c>
      <c r="O498" s="4">
        <f t="shared" si="32"/>
        <v>0</v>
      </c>
      <c r="Q498">
        <f t="shared" si="31"/>
        <v>0</v>
      </c>
    </row>
    <row r="499" spans="8:17" ht="12" thickTop="1" thickBot="1" x14ac:dyDescent="0.2">
      <c r="H499">
        <f t="shared" si="30"/>
        <v>0</v>
      </c>
      <c r="N499">
        <f t="shared" si="33"/>
        <v>0</v>
      </c>
      <c r="O499" s="4">
        <f t="shared" si="32"/>
        <v>0</v>
      </c>
      <c r="Q499">
        <f t="shared" si="31"/>
        <v>0</v>
      </c>
    </row>
    <row r="500" spans="8:17" ht="12" thickTop="1" thickBot="1" x14ac:dyDescent="0.2">
      <c r="H500">
        <f t="shared" si="30"/>
        <v>0</v>
      </c>
      <c r="N500">
        <f t="shared" si="33"/>
        <v>0</v>
      </c>
      <c r="O500" s="4">
        <f t="shared" si="32"/>
        <v>0</v>
      </c>
      <c r="Q500">
        <f t="shared" si="31"/>
        <v>0</v>
      </c>
    </row>
    <row r="501" spans="8:17" ht="12" thickTop="1" thickBot="1" x14ac:dyDescent="0.2">
      <c r="H501">
        <f t="shared" si="30"/>
        <v>0</v>
      </c>
      <c r="N501">
        <f t="shared" si="33"/>
        <v>0</v>
      </c>
      <c r="O501" s="4">
        <f t="shared" si="32"/>
        <v>0</v>
      </c>
      <c r="Q501">
        <f t="shared" si="31"/>
        <v>0</v>
      </c>
    </row>
    <row r="502" spans="8:17" ht="12" thickTop="1" thickBot="1" x14ac:dyDescent="0.2">
      <c r="H502">
        <f t="shared" si="30"/>
        <v>0</v>
      </c>
      <c r="N502">
        <f t="shared" si="33"/>
        <v>0</v>
      </c>
      <c r="O502" s="4">
        <f t="shared" si="32"/>
        <v>0</v>
      </c>
      <c r="Q502">
        <f t="shared" si="31"/>
        <v>0</v>
      </c>
    </row>
    <row r="503" spans="8:17" ht="12" thickTop="1" thickBot="1" x14ac:dyDescent="0.2">
      <c r="H503">
        <f t="shared" si="30"/>
        <v>0</v>
      </c>
      <c r="N503">
        <f t="shared" si="33"/>
        <v>0</v>
      </c>
      <c r="O503" s="4">
        <f t="shared" si="32"/>
        <v>0</v>
      </c>
      <c r="Q503">
        <f t="shared" si="31"/>
        <v>0</v>
      </c>
    </row>
    <row r="504" spans="8:17" ht="12" thickTop="1" thickBot="1" x14ac:dyDescent="0.2">
      <c r="H504">
        <f t="shared" si="30"/>
        <v>0</v>
      </c>
      <c r="N504">
        <f t="shared" si="33"/>
        <v>0</v>
      </c>
      <c r="O504" s="4">
        <f t="shared" si="32"/>
        <v>0</v>
      </c>
      <c r="Q504">
        <f t="shared" si="31"/>
        <v>0</v>
      </c>
    </row>
    <row r="505" spans="8:17" ht="12" thickTop="1" thickBot="1" x14ac:dyDescent="0.2">
      <c r="H505">
        <f t="shared" si="30"/>
        <v>0</v>
      </c>
      <c r="N505">
        <f t="shared" si="33"/>
        <v>0</v>
      </c>
      <c r="O505" s="4">
        <f t="shared" si="32"/>
        <v>0</v>
      </c>
      <c r="Q505">
        <f t="shared" si="31"/>
        <v>0</v>
      </c>
    </row>
    <row r="506" spans="8:17" ht="12" thickTop="1" thickBot="1" x14ac:dyDescent="0.2">
      <c r="H506">
        <f t="shared" si="30"/>
        <v>0</v>
      </c>
      <c r="N506">
        <f t="shared" si="33"/>
        <v>0</v>
      </c>
      <c r="O506" s="4">
        <f t="shared" si="32"/>
        <v>0</v>
      </c>
      <c r="Q506">
        <f t="shared" si="31"/>
        <v>0</v>
      </c>
    </row>
    <row r="507" spans="8:17" ht="12" thickTop="1" thickBot="1" x14ac:dyDescent="0.2">
      <c r="H507">
        <f t="shared" si="30"/>
        <v>0</v>
      </c>
      <c r="N507">
        <f t="shared" si="33"/>
        <v>0</v>
      </c>
      <c r="O507" s="4">
        <f t="shared" si="32"/>
        <v>0</v>
      </c>
      <c r="Q507">
        <f t="shared" si="31"/>
        <v>0</v>
      </c>
    </row>
    <row r="508" spans="8:17" ht="12" thickTop="1" thickBot="1" x14ac:dyDescent="0.2">
      <c r="H508">
        <f t="shared" si="30"/>
        <v>0</v>
      </c>
      <c r="N508">
        <f t="shared" si="33"/>
        <v>0</v>
      </c>
      <c r="O508" s="4">
        <f t="shared" si="32"/>
        <v>0</v>
      </c>
      <c r="Q508">
        <f t="shared" si="31"/>
        <v>0</v>
      </c>
    </row>
    <row r="509" spans="8:17" ht="12" thickTop="1" thickBot="1" x14ac:dyDescent="0.2">
      <c r="H509">
        <f t="shared" si="30"/>
        <v>0</v>
      </c>
      <c r="N509">
        <f t="shared" si="33"/>
        <v>0</v>
      </c>
      <c r="O509" s="4">
        <f t="shared" si="32"/>
        <v>0</v>
      </c>
      <c r="Q509">
        <f t="shared" si="31"/>
        <v>0</v>
      </c>
    </row>
    <row r="510" spans="8:17" ht="12" thickTop="1" thickBot="1" x14ac:dyDescent="0.2">
      <c r="H510">
        <f t="shared" si="30"/>
        <v>0</v>
      </c>
      <c r="N510">
        <f t="shared" si="33"/>
        <v>0</v>
      </c>
      <c r="O510" s="4">
        <f t="shared" si="32"/>
        <v>0</v>
      </c>
      <c r="Q510">
        <f t="shared" si="31"/>
        <v>0</v>
      </c>
    </row>
    <row r="511" spans="8:17" ht="12" thickTop="1" thickBot="1" x14ac:dyDescent="0.2">
      <c r="H511">
        <f t="shared" si="30"/>
        <v>0</v>
      </c>
      <c r="N511">
        <f t="shared" si="33"/>
        <v>0</v>
      </c>
      <c r="O511" s="4">
        <f t="shared" si="32"/>
        <v>0</v>
      </c>
      <c r="Q511">
        <f t="shared" si="31"/>
        <v>0</v>
      </c>
    </row>
    <row r="512" spans="8:17" ht="12" thickTop="1" thickBot="1" x14ac:dyDescent="0.2">
      <c r="H512">
        <f t="shared" si="30"/>
        <v>0</v>
      </c>
      <c r="N512">
        <f t="shared" si="33"/>
        <v>0</v>
      </c>
      <c r="O512" s="4">
        <f t="shared" si="32"/>
        <v>0</v>
      </c>
      <c r="Q512">
        <f t="shared" si="31"/>
        <v>0</v>
      </c>
    </row>
    <row r="513" spans="8:17" ht="12" thickTop="1" thickBot="1" x14ac:dyDescent="0.2">
      <c r="H513">
        <f t="shared" ref="H513:H576" si="34">ROUND(IF(F513=0,0,G513/F513*100),1)</f>
        <v>0</v>
      </c>
      <c r="N513">
        <f t="shared" si="33"/>
        <v>0</v>
      </c>
      <c r="O513" s="4">
        <f t="shared" si="32"/>
        <v>0</v>
      </c>
      <c r="Q513">
        <f t="shared" ref="Q513:Q576" si="35">ROUND(IF(O513=0,0,P513/O513*100),1)</f>
        <v>0</v>
      </c>
    </row>
    <row r="514" spans="8:17" ht="12" thickTop="1" thickBot="1" x14ac:dyDescent="0.2">
      <c r="H514">
        <f t="shared" si="34"/>
        <v>0</v>
      </c>
      <c r="N514">
        <f t="shared" si="33"/>
        <v>0</v>
      </c>
      <c r="O514" s="4">
        <f t="shared" si="32"/>
        <v>0</v>
      </c>
      <c r="Q514">
        <f t="shared" si="35"/>
        <v>0</v>
      </c>
    </row>
    <row r="515" spans="8:17" ht="12" thickTop="1" thickBot="1" x14ac:dyDescent="0.2">
      <c r="H515">
        <f t="shared" si="34"/>
        <v>0</v>
      </c>
      <c r="N515">
        <f t="shared" si="33"/>
        <v>0</v>
      </c>
      <c r="O515" s="4">
        <f t="shared" si="32"/>
        <v>0</v>
      </c>
      <c r="Q515">
        <f t="shared" si="35"/>
        <v>0</v>
      </c>
    </row>
    <row r="516" spans="8:17" ht="12" thickTop="1" thickBot="1" x14ac:dyDescent="0.2">
      <c r="H516">
        <f t="shared" si="34"/>
        <v>0</v>
      </c>
      <c r="N516">
        <f t="shared" si="33"/>
        <v>0</v>
      </c>
      <c r="O516" s="4">
        <f t="shared" si="32"/>
        <v>0</v>
      </c>
      <c r="Q516">
        <f t="shared" si="35"/>
        <v>0</v>
      </c>
    </row>
    <row r="517" spans="8:17" ht="12" thickTop="1" thickBot="1" x14ac:dyDescent="0.2">
      <c r="H517">
        <f t="shared" si="34"/>
        <v>0</v>
      </c>
      <c r="N517">
        <f t="shared" si="33"/>
        <v>0</v>
      </c>
      <c r="O517" s="4">
        <f t="shared" si="32"/>
        <v>0</v>
      </c>
      <c r="Q517">
        <f t="shared" si="35"/>
        <v>0</v>
      </c>
    </row>
    <row r="518" spans="8:17" ht="12" thickTop="1" thickBot="1" x14ac:dyDescent="0.2">
      <c r="H518">
        <f t="shared" si="34"/>
        <v>0</v>
      </c>
      <c r="N518">
        <f t="shared" si="33"/>
        <v>0</v>
      </c>
      <c r="O518" s="4">
        <f t="shared" si="32"/>
        <v>0</v>
      </c>
      <c r="Q518">
        <f t="shared" si="35"/>
        <v>0</v>
      </c>
    </row>
    <row r="519" spans="8:17" ht="12" thickTop="1" thickBot="1" x14ac:dyDescent="0.2">
      <c r="H519">
        <f t="shared" si="34"/>
        <v>0</v>
      </c>
      <c r="N519">
        <f t="shared" si="33"/>
        <v>0</v>
      </c>
      <c r="O519" s="4">
        <f t="shared" si="32"/>
        <v>0</v>
      </c>
      <c r="Q519">
        <f t="shared" si="35"/>
        <v>0</v>
      </c>
    </row>
    <row r="520" spans="8:17" ht="12" thickTop="1" thickBot="1" x14ac:dyDescent="0.2">
      <c r="H520">
        <f t="shared" si="34"/>
        <v>0</v>
      </c>
      <c r="N520">
        <f t="shared" si="33"/>
        <v>0</v>
      </c>
      <c r="O520" s="4">
        <f t="shared" si="32"/>
        <v>0</v>
      </c>
      <c r="Q520">
        <f t="shared" si="35"/>
        <v>0</v>
      </c>
    </row>
    <row r="521" spans="8:17" ht="12" thickTop="1" thickBot="1" x14ac:dyDescent="0.2">
      <c r="H521">
        <f t="shared" si="34"/>
        <v>0</v>
      </c>
      <c r="N521">
        <f t="shared" si="33"/>
        <v>0</v>
      </c>
      <c r="O521" s="4">
        <f t="shared" si="32"/>
        <v>0</v>
      </c>
      <c r="Q521">
        <f t="shared" si="35"/>
        <v>0</v>
      </c>
    </row>
    <row r="522" spans="8:17" ht="12" thickTop="1" thickBot="1" x14ac:dyDescent="0.2">
      <c r="H522">
        <f t="shared" si="34"/>
        <v>0</v>
      </c>
      <c r="N522">
        <f t="shared" si="33"/>
        <v>0</v>
      </c>
      <c r="O522" s="4">
        <f t="shared" si="32"/>
        <v>0</v>
      </c>
      <c r="Q522">
        <f t="shared" si="35"/>
        <v>0</v>
      </c>
    </row>
    <row r="523" spans="8:17" ht="12" thickTop="1" thickBot="1" x14ac:dyDescent="0.2">
      <c r="H523">
        <f t="shared" si="34"/>
        <v>0</v>
      </c>
      <c r="N523">
        <f t="shared" si="33"/>
        <v>0</v>
      </c>
      <c r="O523" s="4">
        <f t="shared" ref="O523:O586" si="36">F523+I523</f>
        <v>0</v>
      </c>
      <c r="Q523">
        <f t="shared" si="35"/>
        <v>0</v>
      </c>
    </row>
    <row r="524" spans="8:17" ht="12" thickTop="1" thickBot="1" x14ac:dyDescent="0.2">
      <c r="H524">
        <f t="shared" si="34"/>
        <v>0</v>
      </c>
      <c r="N524">
        <f t="shared" si="33"/>
        <v>0</v>
      </c>
      <c r="O524" s="4">
        <f t="shared" si="36"/>
        <v>0</v>
      </c>
      <c r="Q524">
        <f t="shared" si="35"/>
        <v>0</v>
      </c>
    </row>
    <row r="525" spans="8:17" ht="12" thickTop="1" thickBot="1" x14ac:dyDescent="0.2">
      <c r="H525">
        <f t="shared" si="34"/>
        <v>0</v>
      </c>
      <c r="N525">
        <f t="shared" ref="N525:N588" si="37">ROUND(IF(I525=0,0,J525/I525*100),1)</f>
        <v>0</v>
      </c>
      <c r="O525" s="4">
        <f t="shared" si="36"/>
        <v>0</v>
      </c>
      <c r="Q525">
        <f t="shared" si="35"/>
        <v>0</v>
      </c>
    </row>
    <row r="526" spans="8:17" ht="12" thickTop="1" thickBot="1" x14ac:dyDescent="0.2">
      <c r="H526">
        <f t="shared" si="34"/>
        <v>0</v>
      </c>
      <c r="N526">
        <f t="shared" si="37"/>
        <v>0</v>
      </c>
      <c r="O526" s="4">
        <f t="shared" si="36"/>
        <v>0</v>
      </c>
      <c r="Q526">
        <f t="shared" si="35"/>
        <v>0</v>
      </c>
    </row>
    <row r="527" spans="8:17" ht="12" thickTop="1" thickBot="1" x14ac:dyDescent="0.2">
      <c r="H527">
        <f t="shared" si="34"/>
        <v>0</v>
      </c>
      <c r="N527">
        <f t="shared" si="37"/>
        <v>0</v>
      </c>
      <c r="O527" s="4">
        <f t="shared" si="36"/>
        <v>0</v>
      </c>
      <c r="Q527">
        <f t="shared" si="35"/>
        <v>0</v>
      </c>
    </row>
    <row r="528" spans="8:17" ht="12" thickTop="1" thickBot="1" x14ac:dyDescent="0.2">
      <c r="H528">
        <f t="shared" si="34"/>
        <v>0</v>
      </c>
      <c r="N528">
        <f t="shared" si="37"/>
        <v>0</v>
      </c>
      <c r="O528" s="4">
        <f t="shared" si="36"/>
        <v>0</v>
      </c>
      <c r="Q528">
        <f t="shared" si="35"/>
        <v>0</v>
      </c>
    </row>
    <row r="529" spans="8:17" ht="12" thickTop="1" thickBot="1" x14ac:dyDescent="0.2">
      <c r="H529">
        <f t="shared" si="34"/>
        <v>0</v>
      </c>
      <c r="N529">
        <f t="shared" si="37"/>
        <v>0</v>
      </c>
      <c r="O529" s="4">
        <f t="shared" si="36"/>
        <v>0</v>
      </c>
      <c r="Q529">
        <f t="shared" si="35"/>
        <v>0</v>
      </c>
    </row>
    <row r="530" spans="8:17" ht="12" thickTop="1" thickBot="1" x14ac:dyDescent="0.2">
      <c r="H530">
        <f t="shared" si="34"/>
        <v>0</v>
      </c>
      <c r="N530">
        <f t="shared" si="37"/>
        <v>0</v>
      </c>
      <c r="O530" s="4">
        <f t="shared" si="36"/>
        <v>0</v>
      </c>
      <c r="Q530">
        <f t="shared" si="35"/>
        <v>0</v>
      </c>
    </row>
    <row r="531" spans="8:17" ht="12" thickTop="1" thickBot="1" x14ac:dyDescent="0.2">
      <c r="H531">
        <f t="shared" si="34"/>
        <v>0</v>
      </c>
      <c r="N531">
        <f t="shared" si="37"/>
        <v>0</v>
      </c>
      <c r="O531" s="4">
        <f t="shared" si="36"/>
        <v>0</v>
      </c>
      <c r="Q531">
        <f t="shared" si="35"/>
        <v>0</v>
      </c>
    </row>
    <row r="532" spans="8:17" ht="12" thickTop="1" thickBot="1" x14ac:dyDescent="0.2">
      <c r="H532">
        <f t="shared" si="34"/>
        <v>0</v>
      </c>
      <c r="N532">
        <f t="shared" si="37"/>
        <v>0</v>
      </c>
      <c r="O532" s="4">
        <f t="shared" si="36"/>
        <v>0</v>
      </c>
      <c r="Q532">
        <f t="shared" si="35"/>
        <v>0</v>
      </c>
    </row>
    <row r="533" spans="8:17" ht="12" thickTop="1" thickBot="1" x14ac:dyDescent="0.2">
      <c r="H533">
        <f t="shared" si="34"/>
        <v>0</v>
      </c>
      <c r="N533">
        <f t="shared" si="37"/>
        <v>0</v>
      </c>
      <c r="O533" s="4">
        <f t="shared" si="36"/>
        <v>0</v>
      </c>
      <c r="Q533">
        <f t="shared" si="35"/>
        <v>0</v>
      </c>
    </row>
    <row r="534" spans="8:17" ht="12" thickTop="1" thickBot="1" x14ac:dyDescent="0.2">
      <c r="H534">
        <f t="shared" si="34"/>
        <v>0</v>
      </c>
      <c r="N534">
        <f t="shared" si="37"/>
        <v>0</v>
      </c>
      <c r="O534" s="4">
        <f t="shared" si="36"/>
        <v>0</v>
      </c>
      <c r="Q534">
        <f t="shared" si="35"/>
        <v>0</v>
      </c>
    </row>
    <row r="535" spans="8:17" ht="12" thickTop="1" thickBot="1" x14ac:dyDescent="0.2">
      <c r="H535">
        <f t="shared" si="34"/>
        <v>0</v>
      </c>
      <c r="N535">
        <f t="shared" si="37"/>
        <v>0</v>
      </c>
      <c r="O535" s="4">
        <f t="shared" si="36"/>
        <v>0</v>
      </c>
      <c r="Q535">
        <f t="shared" si="35"/>
        <v>0</v>
      </c>
    </row>
    <row r="536" spans="8:17" ht="12" thickTop="1" thickBot="1" x14ac:dyDescent="0.2">
      <c r="H536">
        <f t="shared" si="34"/>
        <v>0</v>
      </c>
      <c r="N536">
        <f t="shared" si="37"/>
        <v>0</v>
      </c>
      <c r="O536" s="4">
        <f t="shared" si="36"/>
        <v>0</v>
      </c>
      <c r="Q536">
        <f t="shared" si="35"/>
        <v>0</v>
      </c>
    </row>
    <row r="537" spans="8:17" ht="12" thickTop="1" thickBot="1" x14ac:dyDescent="0.2">
      <c r="H537">
        <f t="shared" si="34"/>
        <v>0</v>
      </c>
      <c r="N537">
        <f t="shared" si="37"/>
        <v>0</v>
      </c>
      <c r="O537" s="4">
        <f t="shared" si="36"/>
        <v>0</v>
      </c>
      <c r="Q537">
        <f t="shared" si="35"/>
        <v>0</v>
      </c>
    </row>
    <row r="538" spans="8:17" ht="12" thickTop="1" thickBot="1" x14ac:dyDescent="0.2">
      <c r="H538">
        <f t="shared" si="34"/>
        <v>0</v>
      </c>
      <c r="N538">
        <f t="shared" si="37"/>
        <v>0</v>
      </c>
      <c r="O538" s="4">
        <f t="shared" si="36"/>
        <v>0</v>
      </c>
      <c r="Q538">
        <f t="shared" si="35"/>
        <v>0</v>
      </c>
    </row>
    <row r="539" spans="8:17" ht="12" thickTop="1" thickBot="1" x14ac:dyDescent="0.2">
      <c r="H539">
        <f t="shared" si="34"/>
        <v>0</v>
      </c>
      <c r="N539">
        <f t="shared" si="37"/>
        <v>0</v>
      </c>
      <c r="O539" s="4">
        <f t="shared" si="36"/>
        <v>0</v>
      </c>
      <c r="Q539">
        <f t="shared" si="35"/>
        <v>0</v>
      </c>
    </row>
    <row r="540" spans="8:17" ht="12" thickTop="1" thickBot="1" x14ac:dyDescent="0.2">
      <c r="H540">
        <f t="shared" si="34"/>
        <v>0</v>
      </c>
      <c r="N540">
        <f t="shared" si="37"/>
        <v>0</v>
      </c>
      <c r="O540" s="4">
        <f t="shared" si="36"/>
        <v>0</v>
      </c>
      <c r="Q540">
        <f t="shared" si="35"/>
        <v>0</v>
      </c>
    </row>
    <row r="541" spans="8:17" ht="12" thickTop="1" thickBot="1" x14ac:dyDescent="0.2">
      <c r="H541">
        <f t="shared" si="34"/>
        <v>0</v>
      </c>
      <c r="N541">
        <f t="shared" si="37"/>
        <v>0</v>
      </c>
      <c r="O541" s="4">
        <f t="shared" si="36"/>
        <v>0</v>
      </c>
      <c r="Q541">
        <f t="shared" si="35"/>
        <v>0</v>
      </c>
    </row>
    <row r="542" spans="8:17" ht="12" thickTop="1" thickBot="1" x14ac:dyDescent="0.2">
      <c r="H542">
        <f t="shared" si="34"/>
        <v>0</v>
      </c>
      <c r="N542">
        <f t="shared" si="37"/>
        <v>0</v>
      </c>
      <c r="O542" s="4">
        <f t="shared" si="36"/>
        <v>0</v>
      </c>
      <c r="Q542">
        <f t="shared" si="35"/>
        <v>0</v>
      </c>
    </row>
    <row r="543" spans="8:17" ht="12" thickTop="1" thickBot="1" x14ac:dyDescent="0.2">
      <c r="H543">
        <f t="shared" si="34"/>
        <v>0</v>
      </c>
      <c r="N543">
        <f t="shared" si="37"/>
        <v>0</v>
      </c>
      <c r="O543" s="4">
        <f t="shared" si="36"/>
        <v>0</v>
      </c>
      <c r="Q543">
        <f t="shared" si="35"/>
        <v>0</v>
      </c>
    </row>
    <row r="544" spans="8:17" ht="12" thickTop="1" thickBot="1" x14ac:dyDescent="0.2">
      <c r="H544">
        <f t="shared" si="34"/>
        <v>0</v>
      </c>
      <c r="N544">
        <f t="shared" si="37"/>
        <v>0</v>
      </c>
      <c r="O544" s="4">
        <f t="shared" si="36"/>
        <v>0</v>
      </c>
      <c r="Q544">
        <f t="shared" si="35"/>
        <v>0</v>
      </c>
    </row>
    <row r="545" spans="8:17" ht="12" thickTop="1" thickBot="1" x14ac:dyDescent="0.2">
      <c r="H545">
        <f t="shared" si="34"/>
        <v>0</v>
      </c>
      <c r="N545">
        <f t="shared" si="37"/>
        <v>0</v>
      </c>
      <c r="O545" s="4">
        <f t="shared" si="36"/>
        <v>0</v>
      </c>
      <c r="Q545">
        <f t="shared" si="35"/>
        <v>0</v>
      </c>
    </row>
    <row r="546" spans="8:17" ht="12" thickTop="1" thickBot="1" x14ac:dyDescent="0.2">
      <c r="H546">
        <f t="shared" si="34"/>
        <v>0</v>
      </c>
      <c r="N546">
        <f t="shared" si="37"/>
        <v>0</v>
      </c>
      <c r="O546" s="4">
        <f t="shared" si="36"/>
        <v>0</v>
      </c>
      <c r="Q546">
        <f t="shared" si="35"/>
        <v>0</v>
      </c>
    </row>
    <row r="547" spans="8:17" ht="12" thickTop="1" thickBot="1" x14ac:dyDescent="0.2">
      <c r="H547">
        <f t="shared" si="34"/>
        <v>0</v>
      </c>
      <c r="N547">
        <f t="shared" si="37"/>
        <v>0</v>
      </c>
      <c r="O547" s="4">
        <f t="shared" si="36"/>
        <v>0</v>
      </c>
      <c r="Q547">
        <f t="shared" si="35"/>
        <v>0</v>
      </c>
    </row>
    <row r="548" spans="8:17" ht="12" thickTop="1" thickBot="1" x14ac:dyDescent="0.2">
      <c r="H548">
        <f t="shared" si="34"/>
        <v>0</v>
      </c>
      <c r="N548">
        <f t="shared" si="37"/>
        <v>0</v>
      </c>
      <c r="O548" s="4">
        <f t="shared" si="36"/>
        <v>0</v>
      </c>
      <c r="Q548">
        <f t="shared" si="35"/>
        <v>0</v>
      </c>
    </row>
    <row r="549" spans="8:17" ht="12" thickTop="1" thickBot="1" x14ac:dyDescent="0.2">
      <c r="H549">
        <f t="shared" si="34"/>
        <v>0</v>
      </c>
      <c r="N549">
        <f t="shared" si="37"/>
        <v>0</v>
      </c>
      <c r="O549" s="4">
        <f t="shared" si="36"/>
        <v>0</v>
      </c>
      <c r="Q549">
        <f t="shared" si="35"/>
        <v>0</v>
      </c>
    </row>
    <row r="550" spans="8:17" ht="12" thickTop="1" thickBot="1" x14ac:dyDescent="0.2">
      <c r="H550">
        <f t="shared" si="34"/>
        <v>0</v>
      </c>
      <c r="N550">
        <f t="shared" si="37"/>
        <v>0</v>
      </c>
      <c r="O550" s="4">
        <f t="shared" si="36"/>
        <v>0</v>
      </c>
      <c r="Q550">
        <f t="shared" si="35"/>
        <v>0</v>
      </c>
    </row>
    <row r="551" spans="8:17" ht="12" thickTop="1" thickBot="1" x14ac:dyDescent="0.2">
      <c r="H551">
        <f t="shared" si="34"/>
        <v>0</v>
      </c>
      <c r="N551">
        <f t="shared" si="37"/>
        <v>0</v>
      </c>
      <c r="O551" s="4">
        <f t="shared" si="36"/>
        <v>0</v>
      </c>
      <c r="Q551">
        <f t="shared" si="35"/>
        <v>0</v>
      </c>
    </row>
    <row r="552" spans="8:17" ht="12" thickTop="1" thickBot="1" x14ac:dyDescent="0.2">
      <c r="H552">
        <f t="shared" si="34"/>
        <v>0</v>
      </c>
      <c r="N552">
        <f t="shared" si="37"/>
        <v>0</v>
      </c>
      <c r="O552" s="4">
        <f t="shared" si="36"/>
        <v>0</v>
      </c>
      <c r="Q552">
        <f t="shared" si="35"/>
        <v>0</v>
      </c>
    </row>
    <row r="553" spans="8:17" ht="12" thickTop="1" thickBot="1" x14ac:dyDescent="0.2">
      <c r="H553">
        <f t="shared" si="34"/>
        <v>0</v>
      </c>
      <c r="N553">
        <f t="shared" si="37"/>
        <v>0</v>
      </c>
      <c r="O553" s="4">
        <f t="shared" si="36"/>
        <v>0</v>
      </c>
      <c r="Q553">
        <f t="shared" si="35"/>
        <v>0</v>
      </c>
    </row>
    <row r="554" spans="8:17" ht="12" thickTop="1" thickBot="1" x14ac:dyDescent="0.2">
      <c r="H554">
        <f t="shared" si="34"/>
        <v>0</v>
      </c>
      <c r="N554">
        <f t="shared" si="37"/>
        <v>0</v>
      </c>
      <c r="O554" s="4">
        <f t="shared" si="36"/>
        <v>0</v>
      </c>
      <c r="Q554">
        <f t="shared" si="35"/>
        <v>0</v>
      </c>
    </row>
    <row r="555" spans="8:17" ht="12" thickTop="1" thickBot="1" x14ac:dyDescent="0.2">
      <c r="H555">
        <f t="shared" si="34"/>
        <v>0</v>
      </c>
      <c r="N555">
        <f t="shared" si="37"/>
        <v>0</v>
      </c>
      <c r="O555" s="4">
        <f t="shared" si="36"/>
        <v>0</v>
      </c>
      <c r="Q555">
        <f t="shared" si="35"/>
        <v>0</v>
      </c>
    </row>
    <row r="556" spans="8:17" ht="12" thickTop="1" thickBot="1" x14ac:dyDescent="0.2">
      <c r="H556">
        <f t="shared" si="34"/>
        <v>0</v>
      </c>
      <c r="N556">
        <f t="shared" si="37"/>
        <v>0</v>
      </c>
      <c r="O556" s="4">
        <f t="shared" si="36"/>
        <v>0</v>
      </c>
      <c r="Q556">
        <f t="shared" si="35"/>
        <v>0</v>
      </c>
    </row>
    <row r="557" spans="8:17" ht="12" thickTop="1" thickBot="1" x14ac:dyDescent="0.2">
      <c r="H557">
        <f t="shared" si="34"/>
        <v>0</v>
      </c>
      <c r="N557">
        <f t="shared" si="37"/>
        <v>0</v>
      </c>
      <c r="O557" s="4">
        <f t="shared" si="36"/>
        <v>0</v>
      </c>
      <c r="Q557">
        <f t="shared" si="35"/>
        <v>0</v>
      </c>
    </row>
    <row r="558" spans="8:17" ht="12" thickTop="1" thickBot="1" x14ac:dyDescent="0.2">
      <c r="H558">
        <f t="shared" si="34"/>
        <v>0</v>
      </c>
      <c r="N558">
        <f t="shared" si="37"/>
        <v>0</v>
      </c>
      <c r="O558" s="4">
        <f t="shared" si="36"/>
        <v>0</v>
      </c>
      <c r="Q558">
        <f t="shared" si="35"/>
        <v>0</v>
      </c>
    </row>
    <row r="559" spans="8:17" ht="12" thickTop="1" thickBot="1" x14ac:dyDescent="0.2">
      <c r="H559">
        <f t="shared" si="34"/>
        <v>0</v>
      </c>
      <c r="N559">
        <f t="shared" si="37"/>
        <v>0</v>
      </c>
      <c r="O559" s="4">
        <f t="shared" si="36"/>
        <v>0</v>
      </c>
      <c r="Q559">
        <f t="shared" si="35"/>
        <v>0</v>
      </c>
    </row>
    <row r="560" spans="8:17" ht="12" thickTop="1" thickBot="1" x14ac:dyDescent="0.2">
      <c r="H560">
        <f t="shared" si="34"/>
        <v>0</v>
      </c>
      <c r="N560">
        <f t="shared" si="37"/>
        <v>0</v>
      </c>
      <c r="O560" s="4">
        <f t="shared" si="36"/>
        <v>0</v>
      </c>
      <c r="Q560">
        <f t="shared" si="35"/>
        <v>0</v>
      </c>
    </row>
    <row r="561" spans="8:17" ht="12" thickTop="1" thickBot="1" x14ac:dyDescent="0.2">
      <c r="H561">
        <f t="shared" si="34"/>
        <v>0</v>
      </c>
      <c r="N561">
        <f t="shared" si="37"/>
        <v>0</v>
      </c>
      <c r="O561" s="4">
        <f t="shared" si="36"/>
        <v>0</v>
      </c>
      <c r="Q561">
        <f t="shared" si="35"/>
        <v>0</v>
      </c>
    </row>
    <row r="562" spans="8:17" ht="12" thickTop="1" thickBot="1" x14ac:dyDescent="0.2">
      <c r="H562">
        <f t="shared" si="34"/>
        <v>0</v>
      </c>
      <c r="N562">
        <f t="shared" si="37"/>
        <v>0</v>
      </c>
      <c r="O562" s="4">
        <f t="shared" si="36"/>
        <v>0</v>
      </c>
      <c r="Q562">
        <f t="shared" si="35"/>
        <v>0</v>
      </c>
    </row>
    <row r="563" spans="8:17" ht="12" thickTop="1" thickBot="1" x14ac:dyDescent="0.2">
      <c r="H563">
        <f t="shared" si="34"/>
        <v>0</v>
      </c>
      <c r="N563">
        <f t="shared" si="37"/>
        <v>0</v>
      </c>
      <c r="O563" s="4">
        <f t="shared" si="36"/>
        <v>0</v>
      </c>
      <c r="Q563">
        <f t="shared" si="35"/>
        <v>0</v>
      </c>
    </row>
    <row r="564" spans="8:17" ht="12" thickTop="1" thickBot="1" x14ac:dyDescent="0.2">
      <c r="H564">
        <f t="shared" si="34"/>
        <v>0</v>
      </c>
      <c r="N564">
        <f t="shared" si="37"/>
        <v>0</v>
      </c>
      <c r="O564" s="4">
        <f t="shared" si="36"/>
        <v>0</v>
      </c>
      <c r="Q564">
        <f t="shared" si="35"/>
        <v>0</v>
      </c>
    </row>
    <row r="565" spans="8:17" ht="12" thickTop="1" thickBot="1" x14ac:dyDescent="0.2">
      <c r="H565">
        <f t="shared" si="34"/>
        <v>0</v>
      </c>
      <c r="N565">
        <f t="shared" si="37"/>
        <v>0</v>
      </c>
      <c r="O565" s="4">
        <f t="shared" si="36"/>
        <v>0</v>
      </c>
      <c r="Q565">
        <f t="shared" si="35"/>
        <v>0</v>
      </c>
    </row>
    <row r="566" spans="8:17" ht="12" thickTop="1" thickBot="1" x14ac:dyDescent="0.2">
      <c r="H566">
        <f t="shared" si="34"/>
        <v>0</v>
      </c>
      <c r="N566">
        <f t="shared" si="37"/>
        <v>0</v>
      </c>
      <c r="O566" s="4">
        <f t="shared" si="36"/>
        <v>0</v>
      </c>
      <c r="Q566">
        <f t="shared" si="35"/>
        <v>0</v>
      </c>
    </row>
    <row r="567" spans="8:17" ht="12" thickTop="1" thickBot="1" x14ac:dyDescent="0.2">
      <c r="H567">
        <f t="shared" si="34"/>
        <v>0</v>
      </c>
      <c r="N567">
        <f t="shared" si="37"/>
        <v>0</v>
      </c>
      <c r="O567" s="4">
        <f t="shared" si="36"/>
        <v>0</v>
      </c>
      <c r="Q567">
        <f t="shared" si="35"/>
        <v>0</v>
      </c>
    </row>
    <row r="568" spans="8:17" ht="12" thickTop="1" thickBot="1" x14ac:dyDescent="0.2">
      <c r="H568">
        <f t="shared" si="34"/>
        <v>0</v>
      </c>
      <c r="N568">
        <f t="shared" si="37"/>
        <v>0</v>
      </c>
      <c r="O568" s="4">
        <f t="shared" si="36"/>
        <v>0</v>
      </c>
      <c r="Q568">
        <f t="shared" si="35"/>
        <v>0</v>
      </c>
    </row>
    <row r="569" spans="8:17" ht="12" thickTop="1" thickBot="1" x14ac:dyDescent="0.2">
      <c r="H569">
        <f t="shared" si="34"/>
        <v>0</v>
      </c>
      <c r="N569">
        <f t="shared" si="37"/>
        <v>0</v>
      </c>
      <c r="O569" s="4">
        <f t="shared" si="36"/>
        <v>0</v>
      </c>
      <c r="Q569">
        <f t="shared" si="35"/>
        <v>0</v>
      </c>
    </row>
    <row r="570" spans="8:17" ht="12" thickTop="1" thickBot="1" x14ac:dyDescent="0.2">
      <c r="H570">
        <f t="shared" si="34"/>
        <v>0</v>
      </c>
      <c r="N570">
        <f t="shared" si="37"/>
        <v>0</v>
      </c>
      <c r="O570" s="4">
        <f t="shared" si="36"/>
        <v>0</v>
      </c>
      <c r="Q570">
        <f t="shared" si="35"/>
        <v>0</v>
      </c>
    </row>
    <row r="571" spans="8:17" ht="12" thickTop="1" thickBot="1" x14ac:dyDescent="0.2">
      <c r="H571">
        <f t="shared" si="34"/>
        <v>0</v>
      </c>
      <c r="N571">
        <f t="shared" si="37"/>
        <v>0</v>
      </c>
      <c r="O571" s="4">
        <f t="shared" si="36"/>
        <v>0</v>
      </c>
      <c r="Q571">
        <f t="shared" si="35"/>
        <v>0</v>
      </c>
    </row>
    <row r="572" spans="8:17" ht="12" thickTop="1" thickBot="1" x14ac:dyDescent="0.2">
      <c r="H572">
        <f t="shared" si="34"/>
        <v>0</v>
      </c>
      <c r="N572">
        <f t="shared" si="37"/>
        <v>0</v>
      </c>
      <c r="O572" s="4">
        <f t="shared" si="36"/>
        <v>0</v>
      </c>
      <c r="Q572">
        <f t="shared" si="35"/>
        <v>0</v>
      </c>
    </row>
    <row r="573" spans="8:17" ht="12" thickTop="1" thickBot="1" x14ac:dyDescent="0.2">
      <c r="H573">
        <f t="shared" si="34"/>
        <v>0</v>
      </c>
      <c r="N573">
        <f t="shared" si="37"/>
        <v>0</v>
      </c>
      <c r="O573" s="4">
        <f t="shared" si="36"/>
        <v>0</v>
      </c>
      <c r="Q573">
        <f t="shared" si="35"/>
        <v>0</v>
      </c>
    </row>
    <row r="574" spans="8:17" ht="12" thickTop="1" thickBot="1" x14ac:dyDescent="0.2">
      <c r="H574">
        <f t="shared" si="34"/>
        <v>0</v>
      </c>
      <c r="N574">
        <f t="shared" si="37"/>
        <v>0</v>
      </c>
      <c r="O574" s="4">
        <f t="shared" si="36"/>
        <v>0</v>
      </c>
      <c r="Q574">
        <f t="shared" si="35"/>
        <v>0</v>
      </c>
    </row>
    <row r="575" spans="8:17" ht="12" thickTop="1" thickBot="1" x14ac:dyDescent="0.2">
      <c r="H575">
        <f t="shared" si="34"/>
        <v>0</v>
      </c>
      <c r="N575">
        <f t="shared" si="37"/>
        <v>0</v>
      </c>
      <c r="O575" s="4">
        <f t="shared" si="36"/>
        <v>0</v>
      </c>
      <c r="Q575">
        <f t="shared" si="35"/>
        <v>0</v>
      </c>
    </row>
    <row r="576" spans="8:17" ht="12" thickTop="1" thickBot="1" x14ac:dyDescent="0.2">
      <c r="H576">
        <f t="shared" si="34"/>
        <v>0</v>
      </c>
      <c r="N576">
        <f t="shared" si="37"/>
        <v>0</v>
      </c>
      <c r="O576" s="4">
        <f t="shared" si="36"/>
        <v>0</v>
      </c>
      <c r="Q576">
        <f t="shared" si="35"/>
        <v>0</v>
      </c>
    </row>
    <row r="577" spans="8:17" ht="12" thickTop="1" thickBot="1" x14ac:dyDescent="0.2">
      <c r="H577">
        <f t="shared" ref="H577:H640" si="38">ROUND(IF(F577=0,0,G577/F577*100),1)</f>
        <v>0</v>
      </c>
      <c r="N577">
        <f t="shared" si="37"/>
        <v>0</v>
      </c>
      <c r="O577" s="4">
        <f t="shared" si="36"/>
        <v>0</v>
      </c>
      <c r="Q577">
        <f t="shared" ref="Q577:Q640" si="39">ROUND(IF(O577=0,0,P577/O577*100),1)</f>
        <v>0</v>
      </c>
    </row>
    <row r="578" spans="8:17" ht="12" thickTop="1" thickBot="1" x14ac:dyDescent="0.2">
      <c r="H578">
        <f t="shared" si="38"/>
        <v>0</v>
      </c>
      <c r="N578">
        <f t="shared" si="37"/>
        <v>0</v>
      </c>
      <c r="O578" s="4">
        <f t="shared" si="36"/>
        <v>0</v>
      </c>
      <c r="Q578">
        <f t="shared" si="39"/>
        <v>0</v>
      </c>
    </row>
    <row r="579" spans="8:17" ht="12" thickTop="1" thickBot="1" x14ac:dyDescent="0.2">
      <c r="H579">
        <f t="shared" si="38"/>
        <v>0</v>
      </c>
      <c r="N579">
        <f t="shared" si="37"/>
        <v>0</v>
      </c>
      <c r="O579" s="4">
        <f t="shared" si="36"/>
        <v>0</v>
      </c>
      <c r="Q579">
        <f t="shared" si="39"/>
        <v>0</v>
      </c>
    </row>
    <row r="580" spans="8:17" ht="12" thickTop="1" thickBot="1" x14ac:dyDescent="0.2">
      <c r="H580">
        <f t="shared" si="38"/>
        <v>0</v>
      </c>
      <c r="N580">
        <f t="shared" si="37"/>
        <v>0</v>
      </c>
      <c r="O580" s="4">
        <f t="shared" si="36"/>
        <v>0</v>
      </c>
      <c r="Q580">
        <f t="shared" si="39"/>
        <v>0</v>
      </c>
    </row>
    <row r="581" spans="8:17" ht="12" thickTop="1" thickBot="1" x14ac:dyDescent="0.2">
      <c r="H581">
        <f t="shared" si="38"/>
        <v>0</v>
      </c>
      <c r="N581">
        <f t="shared" si="37"/>
        <v>0</v>
      </c>
      <c r="O581" s="4">
        <f t="shared" si="36"/>
        <v>0</v>
      </c>
      <c r="Q581">
        <f t="shared" si="39"/>
        <v>0</v>
      </c>
    </row>
    <row r="582" spans="8:17" ht="12" thickTop="1" thickBot="1" x14ac:dyDescent="0.2">
      <c r="H582">
        <f t="shared" si="38"/>
        <v>0</v>
      </c>
      <c r="N582">
        <f t="shared" si="37"/>
        <v>0</v>
      </c>
      <c r="O582" s="4">
        <f t="shared" si="36"/>
        <v>0</v>
      </c>
      <c r="Q582">
        <f t="shared" si="39"/>
        <v>0</v>
      </c>
    </row>
    <row r="583" spans="8:17" ht="12" thickTop="1" thickBot="1" x14ac:dyDescent="0.2">
      <c r="H583">
        <f t="shared" si="38"/>
        <v>0</v>
      </c>
      <c r="N583">
        <f t="shared" si="37"/>
        <v>0</v>
      </c>
      <c r="O583" s="4">
        <f t="shared" si="36"/>
        <v>0</v>
      </c>
      <c r="Q583">
        <f t="shared" si="39"/>
        <v>0</v>
      </c>
    </row>
    <row r="584" spans="8:17" ht="12" thickTop="1" thickBot="1" x14ac:dyDescent="0.2">
      <c r="H584">
        <f t="shared" si="38"/>
        <v>0</v>
      </c>
      <c r="N584">
        <f t="shared" si="37"/>
        <v>0</v>
      </c>
      <c r="O584" s="4">
        <f t="shared" si="36"/>
        <v>0</v>
      </c>
      <c r="Q584">
        <f t="shared" si="39"/>
        <v>0</v>
      </c>
    </row>
    <row r="585" spans="8:17" ht="12" thickTop="1" thickBot="1" x14ac:dyDescent="0.2">
      <c r="H585">
        <f t="shared" si="38"/>
        <v>0</v>
      </c>
      <c r="N585">
        <f t="shared" si="37"/>
        <v>0</v>
      </c>
      <c r="O585" s="4">
        <f t="shared" si="36"/>
        <v>0</v>
      </c>
      <c r="Q585">
        <f t="shared" si="39"/>
        <v>0</v>
      </c>
    </row>
    <row r="586" spans="8:17" ht="12" thickTop="1" thickBot="1" x14ac:dyDescent="0.2">
      <c r="H586">
        <f t="shared" si="38"/>
        <v>0</v>
      </c>
      <c r="N586">
        <f t="shared" si="37"/>
        <v>0</v>
      </c>
      <c r="O586" s="4">
        <f t="shared" si="36"/>
        <v>0</v>
      </c>
      <c r="Q586">
        <f t="shared" si="39"/>
        <v>0</v>
      </c>
    </row>
    <row r="587" spans="8:17" ht="12" thickTop="1" thickBot="1" x14ac:dyDescent="0.2">
      <c r="H587">
        <f t="shared" si="38"/>
        <v>0</v>
      </c>
      <c r="N587">
        <f t="shared" si="37"/>
        <v>0</v>
      </c>
      <c r="O587" s="4">
        <f t="shared" ref="O587:O650" si="40">F587+I587</f>
        <v>0</v>
      </c>
      <c r="Q587">
        <f t="shared" si="39"/>
        <v>0</v>
      </c>
    </row>
    <row r="588" spans="8:17" ht="12" thickTop="1" thickBot="1" x14ac:dyDescent="0.2">
      <c r="H588">
        <f t="shared" si="38"/>
        <v>0</v>
      </c>
      <c r="N588">
        <f t="shared" si="37"/>
        <v>0</v>
      </c>
      <c r="O588" s="4">
        <f t="shared" si="40"/>
        <v>0</v>
      </c>
      <c r="Q588">
        <f t="shared" si="39"/>
        <v>0</v>
      </c>
    </row>
    <row r="589" spans="8:17" ht="12" thickTop="1" thickBot="1" x14ac:dyDescent="0.2">
      <c r="H589">
        <f t="shared" si="38"/>
        <v>0</v>
      </c>
      <c r="N589">
        <f t="shared" ref="N589:N652" si="41">ROUND(IF(I589=0,0,J589/I589*100),1)</f>
        <v>0</v>
      </c>
      <c r="O589" s="4">
        <f t="shared" si="40"/>
        <v>0</v>
      </c>
      <c r="Q589">
        <f t="shared" si="39"/>
        <v>0</v>
      </c>
    </row>
    <row r="590" spans="8:17" ht="12" thickTop="1" thickBot="1" x14ac:dyDescent="0.2">
      <c r="H590">
        <f t="shared" si="38"/>
        <v>0</v>
      </c>
      <c r="N590">
        <f t="shared" si="41"/>
        <v>0</v>
      </c>
      <c r="O590" s="4">
        <f t="shared" si="40"/>
        <v>0</v>
      </c>
      <c r="Q590">
        <f t="shared" si="39"/>
        <v>0</v>
      </c>
    </row>
    <row r="591" spans="8:17" ht="12" thickTop="1" thickBot="1" x14ac:dyDescent="0.2">
      <c r="H591">
        <f t="shared" si="38"/>
        <v>0</v>
      </c>
      <c r="N591">
        <f t="shared" si="41"/>
        <v>0</v>
      </c>
      <c r="O591" s="4">
        <f t="shared" si="40"/>
        <v>0</v>
      </c>
      <c r="Q591">
        <f t="shared" si="39"/>
        <v>0</v>
      </c>
    </row>
    <row r="592" spans="8:17" ht="12" thickTop="1" thickBot="1" x14ac:dyDescent="0.2">
      <c r="H592">
        <f t="shared" si="38"/>
        <v>0</v>
      </c>
      <c r="N592">
        <f t="shared" si="41"/>
        <v>0</v>
      </c>
      <c r="O592" s="4">
        <f t="shared" si="40"/>
        <v>0</v>
      </c>
      <c r="Q592">
        <f t="shared" si="39"/>
        <v>0</v>
      </c>
    </row>
    <row r="593" spans="8:17" ht="12" thickTop="1" thickBot="1" x14ac:dyDescent="0.2">
      <c r="H593">
        <f t="shared" si="38"/>
        <v>0</v>
      </c>
      <c r="N593">
        <f t="shared" si="41"/>
        <v>0</v>
      </c>
      <c r="O593" s="4">
        <f t="shared" si="40"/>
        <v>0</v>
      </c>
      <c r="Q593">
        <f t="shared" si="39"/>
        <v>0</v>
      </c>
    </row>
    <row r="594" spans="8:17" ht="12" thickTop="1" thickBot="1" x14ac:dyDescent="0.2">
      <c r="H594">
        <f t="shared" si="38"/>
        <v>0</v>
      </c>
      <c r="N594">
        <f t="shared" si="41"/>
        <v>0</v>
      </c>
      <c r="O594" s="4">
        <f t="shared" si="40"/>
        <v>0</v>
      </c>
      <c r="Q594">
        <f t="shared" si="39"/>
        <v>0</v>
      </c>
    </row>
    <row r="595" spans="8:17" ht="12" thickTop="1" thickBot="1" x14ac:dyDescent="0.2">
      <c r="H595">
        <f t="shared" si="38"/>
        <v>0</v>
      </c>
      <c r="N595">
        <f t="shared" si="41"/>
        <v>0</v>
      </c>
      <c r="O595" s="4">
        <f t="shared" si="40"/>
        <v>0</v>
      </c>
      <c r="Q595">
        <f t="shared" si="39"/>
        <v>0</v>
      </c>
    </row>
    <row r="596" spans="8:17" ht="12" thickTop="1" thickBot="1" x14ac:dyDescent="0.2">
      <c r="H596">
        <f t="shared" si="38"/>
        <v>0</v>
      </c>
      <c r="N596">
        <f t="shared" si="41"/>
        <v>0</v>
      </c>
      <c r="O596" s="4">
        <f t="shared" si="40"/>
        <v>0</v>
      </c>
      <c r="Q596">
        <f t="shared" si="39"/>
        <v>0</v>
      </c>
    </row>
    <row r="597" spans="8:17" ht="12" thickTop="1" thickBot="1" x14ac:dyDescent="0.2">
      <c r="H597">
        <f t="shared" si="38"/>
        <v>0</v>
      </c>
      <c r="N597">
        <f t="shared" si="41"/>
        <v>0</v>
      </c>
      <c r="O597" s="4">
        <f t="shared" si="40"/>
        <v>0</v>
      </c>
      <c r="Q597">
        <f t="shared" si="39"/>
        <v>0</v>
      </c>
    </row>
    <row r="598" spans="8:17" ht="12" thickTop="1" thickBot="1" x14ac:dyDescent="0.2">
      <c r="H598">
        <f t="shared" si="38"/>
        <v>0</v>
      </c>
      <c r="N598">
        <f t="shared" si="41"/>
        <v>0</v>
      </c>
      <c r="O598" s="4">
        <f t="shared" si="40"/>
        <v>0</v>
      </c>
      <c r="Q598">
        <f t="shared" si="39"/>
        <v>0</v>
      </c>
    </row>
    <row r="599" spans="8:17" ht="12" thickTop="1" thickBot="1" x14ac:dyDescent="0.2">
      <c r="H599">
        <f t="shared" si="38"/>
        <v>0</v>
      </c>
      <c r="N599">
        <f t="shared" si="41"/>
        <v>0</v>
      </c>
      <c r="O599" s="4">
        <f t="shared" si="40"/>
        <v>0</v>
      </c>
      <c r="Q599">
        <f t="shared" si="39"/>
        <v>0</v>
      </c>
    </row>
    <row r="600" spans="8:17" ht="12" thickTop="1" thickBot="1" x14ac:dyDescent="0.2">
      <c r="H600">
        <f t="shared" si="38"/>
        <v>0</v>
      </c>
      <c r="N600">
        <f t="shared" si="41"/>
        <v>0</v>
      </c>
      <c r="O600" s="4">
        <f t="shared" si="40"/>
        <v>0</v>
      </c>
      <c r="Q600">
        <f t="shared" si="39"/>
        <v>0</v>
      </c>
    </row>
    <row r="601" spans="8:17" ht="12" thickTop="1" thickBot="1" x14ac:dyDescent="0.2">
      <c r="H601">
        <f t="shared" si="38"/>
        <v>0</v>
      </c>
      <c r="N601">
        <f t="shared" si="41"/>
        <v>0</v>
      </c>
      <c r="O601" s="4">
        <f t="shared" si="40"/>
        <v>0</v>
      </c>
      <c r="Q601">
        <f t="shared" si="39"/>
        <v>0</v>
      </c>
    </row>
    <row r="602" spans="8:17" ht="12" thickTop="1" thickBot="1" x14ac:dyDescent="0.2">
      <c r="H602">
        <f t="shared" si="38"/>
        <v>0</v>
      </c>
      <c r="N602">
        <f t="shared" si="41"/>
        <v>0</v>
      </c>
      <c r="O602" s="4">
        <f t="shared" si="40"/>
        <v>0</v>
      </c>
      <c r="Q602">
        <f t="shared" si="39"/>
        <v>0</v>
      </c>
    </row>
    <row r="603" spans="8:17" ht="12" thickTop="1" thickBot="1" x14ac:dyDescent="0.2">
      <c r="H603">
        <f t="shared" si="38"/>
        <v>0</v>
      </c>
      <c r="N603">
        <f t="shared" si="41"/>
        <v>0</v>
      </c>
      <c r="O603" s="4">
        <f t="shared" si="40"/>
        <v>0</v>
      </c>
      <c r="Q603">
        <f t="shared" si="39"/>
        <v>0</v>
      </c>
    </row>
    <row r="604" spans="8:17" ht="12" thickTop="1" thickBot="1" x14ac:dyDescent="0.2">
      <c r="H604">
        <f t="shared" si="38"/>
        <v>0</v>
      </c>
      <c r="N604">
        <f t="shared" si="41"/>
        <v>0</v>
      </c>
      <c r="O604" s="4">
        <f t="shared" si="40"/>
        <v>0</v>
      </c>
      <c r="Q604">
        <f t="shared" si="39"/>
        <v>0</v>
      </c>
    </row>
    <row r="605" spans="8:17" ht="12" thickTop="1" thickBot="1" x14ac:dyDescent="0.2">
      <c r="H605">
        <f t="shared" si="38"/>
        <v>0</v>
      </c>
      <c r="N605">
        <f t="shared" si="41"/>
        <v>0</v>
      </c>
      <c r="O605" s="4">
        <f t="shared" si="40"/>
        <v>0</v>
      </c>
      <c r="Q605">
        <f t="shared" si="39"/>
        <v>0</v>
      </c>
    </row>
    <row r="606" spans="8:17" ht="12" thickTop="1" thickBot="1" x14ac:dyDescent="0.2">
      <c r="H606">
        <f t="shared" si="38"/>
        <v>0</v>
      </c>
      <c r="N606">
        <f t="shared" si="41"/>
        <v>0</v>
      </c>
      <c r="O606" s="4">
        <f t="shared" si="40"/>
        <v>0</v>
      </c>
      <c r="Q606">
        <f t="shared" si="39"/>
        <v>0</v>
      </c>
    </row>
    <row r="607" spans="8:17" ht="12" thickTop="1" thickBot="1" x14ac:dyDescent="0.2">
      <c r="H607">
        <f t="shared" si="38"/>
        <v>0</v>
      </c>
      <c r="N607">
        <f t="shared" si="41"/>
        <v>0</v>
      </c>
      <c r="O607" s="4">
        <f t="shared" si="40"/>
        <v>0</v>
      </c>
      <c r="Q607">
        <f t="shared" si="39"/>
        <v>0</v>
      </c>
    </row>
    <row r="608" spans="8:17" ht="12" thickTop="1" thickBot="1" x14ac:dyDescent="0.2">
      <c r="H608">
        <f t="shared" si="38"/>
        <v>0</v>
      </c>
      <c r="N608">
        <f t="shared" si="41"/>
        <v>0</v>
      </c>
      <c r="O608" s="4">
        <f t="shared" si="40"/>
        <v>0</v>
      </c>
      <c r="Q608">
        <f t="shared" si="39"/>
        <v>0</v>
      </c>
    </row>
    <row r="609" spans="8:17" ht="12" thickTop="1" thickBot="1" x14ac:dyDescent="0.2">
      <c r="H609">
        <f t="shared" si="38"/>
        <v>0</v>
      </c>
      <c r="N609">
        <f t="shared" si="41"/>
        <v>0</v>
      </c>
      <c r="O609" s="4">
        <f t="shared" si="40"/>
        <v>0</v>
      </c>
      <c r="Q609">
        <f t="shared" si="39"/>
        <v>0</v>
      </c>
    </row>
    <row r="610" spans="8:17" ht="12" thickTop="1" thickBot="1" x14ac:dyDescent="0.2">
      <c r="H610">
        <f t="shared" si="38"/>
        <v>0</v>
      </c>
      <c r="N610">
        <f t="shared" si="41"/>
        <v>0</v>
      </c>
      <c r="O610" s="4">
        <f t="shared" si="40"/>
        <v>0</v>
      </c>
      <c r="Q610">
        <f t="shared" si="39"/>
        <v>0</v>
      </c>
    </row>
    <row r="611" spans="8:17" ht="12" thickTop="1" thickBot="1" x14ac:dyDescent="0.2">
      <c r="H611">
        <f t="shared" si="38"/>
        <v>0</v>
      </c>
      <c r="N611">
        <f t="shared" si="41"/>
        <v>0</v>
      </c>
      <c r="O611" s="4">
        <f t="shared" si="40"/>
        <v>0</v>
      </c>
      <c r="Q611">
        <f t="shared" si="39"/>
        <v>0</v>
      </c>
    </row>
    <row r="612" spans="8:17" ht="12" thickTop="1" thickBot="1" x14ac:dyDescent="0.2">
      <c r="H612">
        <f t="shared" si="38"/>
        <v>0</v>
      </c>
      <c r="N612">
        <f t="shared" si="41"/>
        <v>0</v>
      </c>
      <c r="O612" s="4">
        <f t="shared" si="40"/>
        <v>0</v>
      </c>
      <c r="Q612">
        <f t="shared" si="39"/>
        <v>0</v>
      </c>
    </row>
    <row r="613" spans="8:17" ht="12" thickTop="1" thickBot="1" x14ac:dyDescent="0.2">
      <c r="H613">
        <f t="shared" si="38"/>
        <v>0</v>
      </c>
      <c r="N613">
        <f t="shared" si="41"/>
        <v>0</v>
      </c>
      <c r="O613" s="4">
        <f t="shared" si="40"/>
        <v>0</v>
      </c>
      <c r="Q613">
        <f t="shared" si="39"/>
        <v>0</v>
      </c>
    </row>
    <row r="614" spans="8:17" ht="12" thickTop="1" thickBot="1" x14ac:dyDescent="0.2">
      <c r="H614">
        <f t="shared" si="38"/>
        <v>0</v>
      </c>
      <c r="N614">
        <f t="shared" si="41"/>
        <v>0</v>
      </c>
      <c r="O614" s="4">
        <f t="shared" si="40"/>
        <v>0</v>
      </c>
      <c r="Q614">
        <f t="shared" si="39"/>
        <v>0</v>
      </c>
    </row>
    <row r="615" spans="8:17" ht="12" thickTop="1" thickBot="1" x14ac:dyDescent="0.2">
      <c r="H615">
        <f t="shared" si="38"/>
        <v>0</v>
      </c>
      <c r="N615">
        <f t="shared" si="41"/>
        <v>0</v>
      </c>
      <c r="O615" s="4">
        <f t="shared" si="40"/>
        <v>0</v>
      </c>
      <c r="Q615">
        <f t="shared" si="39"/>
        <v>0</v>
      </c>
    </row>
    <row r="616" spans="8:17" ht="12" thickTop="1" thickBot="1" x14ac:dyDescent="0.2">
      <c r="H616">
        <f t="shared" si="38"/>
        <v>0</v>
      </c>
      <c r="N616">
        <f t="shared" si="41"/>
        <v>0</v>
      </c>
      <c r="O616" s="4">
        <f t="shared" si="40"/>
        <v>0</v>
      </c>
      <c r="Q616">
        <f t="shared" si="39"/>
        <v>0</v>
      </c>
    </row>
    <row r="617" spans="8:17" ht="12" thickTop="1" thickBot="1" x14ac:dyDescent="0.2">
      <c r="H617">
        <f t="shared" si="38"/>
        <v>0</v>
      </c>
      <c r="N617">
        <f t="shared" si="41"/>
        <v>0</v>
      </c>
      <c r="O617" s="4">
        <f t="shared" si="40"/>
        <v>0</v>
      </c>
      <c r="Q617">
        <f t="shared" si="39"/>
        <v>0</v>
      </c>
    </row>
    <row r="618" spans="8:17" ht="12" thickTop="1" thickBot="1" x14ac:dyDescent="0.2">
      <c r="H618">
        <f t="shared" si="38"/>
        <v>0</v>
      </c>
      <c r="N618">
        <f t="shared" si="41"/>
        <v>0</v>
      </c>
      <c r="O618" s="4">
        <f t="shared" si="40"/>
        <v>0</v>
      </c>
      <c r="Q618">
        <f t="shared" si="39"/>
        <v>0</v>
      </c>
    </row>
    <row r="619" spans="8:17" ht="12" thickTop="1" thickBot="1" x14ac:dyDescent="0.2">
      <c r="H619">
        <f t="shared" si="38"/>
        <v>0</v>
      </c>
      <c r="N619">
        <f t="shared" si="41"/>
        <v>0</v>
      </c>
      <c r="O619" s="4">
        <f t="shared" si="40"/>
        <v>0</v>
      </c>
      <c r="Q619">
        <f t="shared" si="39"/>
        <v>0</v>
      </c>
    </row>
    <row r="620" spans="8:17" ht="12" thickTop="1" thickBot="1" x14ac:dyDescent="0.2">
      <c r="H620">
        <f t="shared" si="38"/>
        <v>0</v>
      </c>
      <c r="N620">
        <f t="shared" si="41"/>
        <v>0</v>
      </c>
      <c r="O620" s="4">
        <f t="shared" si="40"/>
        <v>0</v>
      </c>
      <c r="Q620">
        <f t="shared" si="39"/>
        <v>0</v>
      </c>
    </row>
    <row r="621" spans="8:17" ht="12" thickTop="1" thickBot="1" x14ac:dyDescent="0.2">
      <c r="H621">
        <f t="shared" si="38"/>
        <v>0</v>
      </c>
      <c r="N621">
        <f t="shared" si="41"/>
        <v>0</v>
      </c>
      <c r="O621" s="4">
        <f t="shared" si="40"/>
        <v>0</v>
      </c>
      <c r="Q621">
        <f t="shared" si="39"/>
        <v>0</v>
      </c>
    </row>
    <row r="622" spans="8:17" ht="12" thickTop="1" thickBot="1" x14ac:dyDescent="0.2">
      <c r="H622">
        <f t="shared" si="38"/>
        <v>0</v>
      </c>
      <c r="N622">
        <f t="shared" si="41"/>
        <v>0</v>
      </c>
      <c r="O622" s="4">
        <f t="shared" si="40"/>
        <v>0</v>
      </c>
      <c r="Q622">
        <f t="shared" si="39"/>
        <v>0</v>
      </c>
    </row>
    <row r="623" spans="8:17" ht="12" thickTop="1" thickBot="1" x14ac:dyDescent="0.2">
      <c r="H623">
        <f t="shared" si="38"/>
        <v>0</v>
      </c>
      <c r="N623">
        <f t="shared" si="41"/>
        <v>0</v>
      </c>
      <c r="O623" s="4">
        <f t="shared" si="40"/>
        <v>0</v>
      </c>
      <c r="Q623">
        <f t="shared" si="39"/>
        <v>0</v>
      </c>
    </row>
    <row r="624" spans="8:17" ht="12" thickTop="1" thickBot="1" x14ac:dyDescent="0.2">
      <c r="H624">
        <f t="shared" si="38"/>
        <v>0</v>
      </c>
      <c r="N624">
        <f t="shared" si="41"/>
        <v>0</v>
      </c>
      <c r="O624" s="4">
        <f t="shared" si="40"/>
        <v>0</v>
      </c>
      <c r="Q624">
        <f t="shared" si="39"/>
        <v>0</v>
      </c>
    </row>
    <row r="625" spans="8:17" ht="12" thickTop="1" thickBot="1" x14ac:dyDescent="0.2">
      <c r="H625">
        <f t="shared" si="38"/>
        <v>0</v>
      </c>
      <c r="N625">
        <f t="shared" si="41"/>
        <v>0</v>
      </c>
      <c r="O625" s="4">
        <f t="shared" si="40"/>
        <v>0</v>
      </c>
      <c r="Q625">
        <f t="shared" si="39"/>
        <v>0</v>
      </c>
    </row>
    <row r="626" spans="8:17" ht="12" thickTop="1" thickBot="1" x14ac:dyDescent="0.2">
      <c r="H626">
        <f t="shared" si="38"/>
        <v>0</v>
      </c>
      <c r="N626">
        <f t="shared" si="41"/>
        <v>0</v>
      </c>
      <c r="O626" s="4">
        <f t="shared" si="40"/>
        <v>0</v>
      </c>
      <c r="Q626">
        <f t="shared" si="39"/>
        <v>0</v>
      </c>
    </row>
    <row r="627" spans="8:17" ht="12" thickTop="1" thickBot="1" x14ac:dyDescent="0.2">
      <c r="H627">
        <f t="shared" si="38"/>
        <v>0</v>
      </c>
      <c r="N627">
        <f t="shared" si="41"/>
        <v>0</v>
      </c>
      <c r="O627" s="4">
        <f t="shared" si="40"/>
        <v>0</v>
      </c>
      <c r="Q627">
        <f t="shared" si="39"/>
        <v>0</v>
      </c>
    </row>
    <row r="628" spans="8:17" ht="12" thickTop="1" thickBot="1" x14ac:dyDescent="0.2">
      <c r="H628">
        <f t="shared" si="38"/>
        <v>0</v>
      </c>
      <c r="N628">
        <f t="shared" si="41"/>
        <v>0</v>
      </c>
      <c r="O628" s="4">
        <f t="shared" si="40"/>
        <v>0</v>
      </c>
      <c r="Q628">
        <f t="shared" si="39"/>
        <v>0</v>
      </c>
    </row>
    <row r="629" spans="8:17" ht="12" thickTop="1" thickBot="1" x14ac:dyDescent="0.2">
      <c r="H629">
        <f t="shared" si="38"/>
        <v>0</v>
      </c>
      <c r="N629">
        <f t="shared" si="41"/>
        <v>0</v>
      </c>
      <c r="O629" s="4">
        <f t="shared" si="40"/>
        <v>0</v>
      </c>
      <c r="Q629">
        <f t="shared" si="39"/>
        <v>0</v>
      </c>
    </row>
    <row r="630" spans="8:17" ht="12" thickTop="1" thickBot="1" x14ac:dyDescent="0.2">
      <c r="H630">
        <f t="shared" si="38"/>
        <v>0</v>
      </c>
      <c r="N630">
        <f t="shared" si="41"/>
        <v>0</v>
      </c>
      <c r="O630" s="4">
        <f t="shared" si="40"/>
        <v>0</v>
      </c>
      <c r="Q630">
        <f t="shared" si="39"/>
        <v>0</v>
      </c>
    </row>
    <row r="631" spans="8:17" ht="12" thickTop="1" thickBot="1" x14ac:dyDescent="0.2">
      <c r="H631">
        <f t="shared" si="38"/>
        <v>0</v>
      </c>
      <c r="N631">
        <f t="shared" si="41"/>
        <v>0</v>
      </c>
      <c r="O631" s="4">
        <f t="shared" si="40"/>
        <v>0</v>
      </c>
      <c r="Q631">
        <f t="shared" si="39"/>
        <v>0</v>
      </c>
    </row>
    <row r="632" spans="8:17" ht="12" thickTop="1" thickBot="1" x14ac:dyDescent="0.2">
      <c r="H632">
        <f t="shared" si="38"/>
        <v>0</v>
      </c>
      <c r="N632">
        <f t="shared" si="41"/>
        <v>0</v>
      </c>
      <c r="O632" s="4">
        <f t="shared" si="40"/>
        <v>0</v>
      </c>
      <c r="Q632">
        <f t="shared" si="39"/>
        <v>0</v>
      </c>
    </row>
    <row r="633" spans="8:17" ht="12" thickTop="1" thickBot="1" x14ac:dyDescent="0.2">
      <c r="H633">
        <f t="shared" si="38"/>
        <v>0</v>
      </c>
      <c r="N633">
        <f t="shared" si="41"/>
        <v>0</v>
      </c>
      <c r="O633" s="4">
        <f t="shared" si="40"/>
        <v>0</v>
      </c>
      <c r="Q633">
        <f t="shared" si="39"/>
        <v>0</v>
      </c>
    </row>
    <row r="634" spans="8:17" ht="12" thickTop="1" thickBot="1" x14ac:dyDescent="0.2">
      <c r="H634">
        <f t="shared" si="38"/>
        <v>0</v>
      </c>
      <c r="N634">
        <f t="shared" si="41"/>
        <v>0</v>
      </c>
      <c r="O634" s="4">
        <f t="shared" si="40"/>
        <v>0</v>
      </c>
      <c r="Q634">
        <f t="shared" si="39"/>
        <v>0</v>
      </c>
    </row>
    <row r="635" spans="8:17" ht="12" thickTop="1" thickBot="1" x14ac:dyDescent="0.2">
      <c r="H635">
        <f t="shared" si="38"/>
        <v>0</v>
      </c>
      <c r="N635">
        <f t="shared" si="41"/>
        <v>0</v>
      </c>
      <c r="O635" s="4">
        <f t="shared" si="40"/>
        <v>0</v>
      </c>
      <c r="Q635">
        <f t="shared" si="39"/>
        <v>0</v>
      </c>
    </row>
    <row r="636" spans="8:17" ht="12" thickTop="1" thickBot="1" x14ac:dyDescent="0.2">
      <c r="H636">
        <f t="shared" si="38"/>
        <v>0</v>
      </c>
      <c r="N636">
        <f t="shared" si="41"/>
        <v>0</v>
      </c>
      <c r="O636" s="4">
        <f t="shared" si="40"/>
        <v>0</v>
      </c>
      <c r="Q636">
        <f t="shared" si="39"/>
        <v>0</v>
      </c>
    </row>
    <row r="637" spans="8:17" ht="12" thickTop="1" thickBot="1" x14ac:dyDescent="0.2">
      <c r="H637">
        <f t="shared" si="38"/>
        <v>0</v>
      </c>
      <c r="N637">
        <f t="shared" si="41"/>
        <v>0</v>
      </c>
      <c r="O637" s="4">
        <f t="shared" si="40"/>
        <v>0</v>
      </c>
      <c r="Q637">
        <f t="shared" si="39"/>
        <v>0</v>
      </c>
    </row>
    <row r="638" spans="8:17" ht="12" thickTop="1" thickBot="1" x14ac:dyDescent="0.2">
      <c r="H638">
        <f t="shared" si="38"/>
        <v>0</v>
      </c>
      <c r="N638">
        <f t="shared" si="41"/>
        <v>0</v>
      </c>
      <c r="O638" s="4">
        <f t="shared" si="40"/>
        <v>0</v>
      </c>
      <c r="Q638">
        <f t="shared" si="39"/>
        <v>0</v>
      </c>
    </row>
    <row r="639" spans="8:17" ht="12" thickTop="1" thickBot="1" x14ac:dyDescent="0.2">
      <c r="H639">
        <f t="shared" si="38"/>
        <v>0</v>
      </c>
      <c r="N639">
        <f t="shared" si="41"/>
        <v>0</v>
      </c>
      <c r="O639" s="4">
        <f t="shared" si="40"/>
        <v>0</v>
      </c>
      <c r="Q639">
        <f t="shared" si="39"/>
        <v>0</v>
      </c>
    </row>
    <row r="640" spans="8:17" ht="12" thickTop="1" thickBot="1" x14ac:dyDescent="0.2">
      <c r="H640">
        <f t="shared" si="38"/>
        <v>0</v>
      </c>
      <c r="N640">
        <f t="shared" si="41"/>
        <v>0</v>
      </c>
      <c r="O640" s="4">
        <f t="shared" si="40"/>
        <v>0</v>
      </c>
      <c r="Q640">
        <f t="shared" si="39"/>
        <v>0</v>
      </c>
    </row>
    <row r="641" spans="8:17" ht="12" thickTop="1" thickBot="1" x14ac:dyDescent="0.2">
      <c r="H641">
        <f t="shared" ref="H641:H704" si="42">ROUND(IF(F641=0,0,G641/F641*100),1)</f>
        <v>0</v>
      </c>
      <c r="N641">
        <f t="shared" si="41"/>
        <v>0</v>
      </c>
      <c r="O641" s="4">
        <f t="shared" si="40"/>
        <v>0</v>
      </c>
      <c r="Q641">
        <f t="shared" ref="Q641:Q704" si="43">ROUND(IF(O641=0,0,P641/O641*100),1)</f>
        <v>0</v>
      </c>
    </row>
    <row r="642" spans="8:17" ht="12" thickTop="1" thickBot="1" x14ac:dyDescent="0.2">
      <c r="H642">
        <f t="shared" si="42"/>
        <v>0</v>
      </c>
      <c r="N642">
        <f t="shared" si="41"/>
        <v>0</v>
      </c>
      <c r="O642" s="4">
        <f t="shared" si="40"/>
        <v>0</v>
      </c>
      <c r="Q642">
        <f t="shared" si="43"/>
        <v>0</v>
      </c>
    </row>
    <row r="643" spans="8:17" ht="12" thickTop="1" thickBot="1" x14ac:dyDescent="0.2">
      <c r="H643">
        <f t="shared" si="42"/>
        <v>0</v>
      </c>
      <c r="N643">
        <f t="shared" si="41"/>
        <v>0</v>
      </c>
      <c r="O643" s="4">
        <f t="shared" si="40"/>
        <v>0</v>
      </c>
      <c r="Q643">
        <f t="shared" si="43"/>
        <v>0</v>
      </c>
    </row>
    <row r="644" spans="8:17" ht="12" thickTop="1" thickBot="1" x14ac:dyDescent="0.2">
      <c r="H644">
        <f t="shared" si="42"/>
        <v>0</v>
      </c>
      <c r="N644">
        <f t="shared" si="41"/>
        <v>0</v>
      </c>
      <c r="O644" s="4">
        <f t="shared" si="40"/>
        <v>0</v>
      </c>
      <c r="Q644">
        <f t="shared" si="43"/>
        <v>0</v>
      </c>
    </row>
    <row r="645" spans="8:17" ht="12" thickTop="1" thickBot="1" x14ac:dyDescent="0.2">
      <c r="H645">
        <f t="shared" si="42"/>
        <v>0</v>
      </c>
      <c r="N645">
        <f t="shared" si="41"/>
        <v>0</v>
      </c>
      <c r="O645" s="4">
        <f t="shared" si="40"/>
        <v>0</v>
      </c>
      <c r="Q645">
        <f t="shared" si="43"/>
        <v>0</v>
      </c>
    </row>
    <row r="646" spans="8:17" ht="12" thickTop="1" thickBot="1" x14ac:dyDescent="0.2">
      <c r="H646">
        <f t="shared" si="42"/>
        <v>0</v>
      </c>
      <c r="N646">
        <f t="shared" si="41"/>
        <v>0</v>
      </c>
      <c r="O646" s="4">
        <f t="shared" si="40"/>
        <v>0</v>
      </c>
      <c r="Q646">
        <f t="shared" si="43"/>
        <v>0</v>
      </c>
    </row>
    <row r="647" spans="8:17" ht="12" thickTop="1" thickBot="1" x14ac:dyDescent="0.2">
      <c r="H647">
        <f t="shared" si="42"/>
        <v>0</v>
      </c>
      <c r="N647">
        <f t="shared" si="41"/>
        <v>0</v>
      </c>
      <c r="O647" s="4">
        <f t="shared" si="40"/>
        <v>0</v>
      </c>
      <c r="Q647">
        <f t="shared" si="43"/>
        <v>0</v>
      </c>
    </row>
    <row r="648" spans="8:17" ht="12" thickTop="1" thickBot="1" x14ac:dyDescent="0.2">
      <c r="H648">
        <f t="shared" si="42"/>
        <v>0</v>
      </c>
      <c r="N648">
        <f t="shared" si="41"/>
        <v>0</v>
      </c>
      <c r="O648" s="4">
        <f t="shared" si="40"/>
        <v>0</v>
      </c>
      <c r="Q648">
        <f t="shared" si="43"/>
        <v>0</v>
      </c>
    </row>
    <row r="649" spans="8:17" ht="12" thickTop="1" thickBot="1" x14ac:dyDescent="0.2">
      <c r="H649">
        <f t="shared" si="42"/>
        <v>0</v>
      </c>
      <c r="N649">
        <f t="shared" si="41"/>
        <v>0</v>
      </c>
      <c r="O649" s="4">
        <f t="shared" si="40"/>
        <v>0</v>
      </c>
      <c r="Q649">
        <f t="shared" si="43"/>
        <v>0</v>
      </c>
    </row>
    <row r="650" spans="8:17" ht="12" thickTop="1" thickBot="1" x14ac:dyDescent="0.2">
      <c r="H650">
        <f t="shared" si="42"/>
        <v>0</v>
      </c>
      <c r="N650">
        <f t="shared" si="41"/>
        <v>0</v>
      </c>
      <c r="O650" s="4">
        <f t="shared" si="40"/>
        <v>0</v>
      </c>
      <c r="Q650">
        <f t="shared" si="43"/>
        <v>0</v>
      </c>
    </row>
    <row r="651" spans="8:17" ht="12" thickTop="1" thickBot="1" x14ac:dyDescent="0.2">
      <c r="H651">
        <f t="shared" si="42"/>
        <v>0</v>
      </c>
      <c r="N651">
        <f t="shared" si="41"/>
        <v>0</v>
      </c>
      <c r="O651" s="4">
        <f t="shared" ref="O651:O714" si="44">F651+I651</f>
        <v>0</v>
      </c>
      <c r="Q651">
        <f t="shared" si="43"/>
        <v>0</v>
      </c>
    </row>
    <row r="652" spans="8:17" ht="12" thickTop="1" thickBot="1" x14ac:dyDescent="0.2">
      <c r="H652">
        <f t="shared" si="42"/>
        <v>0</v>
      </c>
      <c r="N652">
        <f t="shared" si="41"/>
        <v>0</v>
      </c>
      <c r="O652" s="4">
        <f t="shared" si="44"/>
        <v>0</v>
      </c>
      <c r="Q652">
        <f t="shared" si="43"/>
        <v>0</v>
      </c>
    </row>
    <row r="653" spans="8:17" ht="12" thickTop="1" thickBot="1" x14ac:dyDescent="0.2">
      <c r="H653">
        <f t="shared" si="42"/>
        <v>0</v>
      </c>
      <c r="N653">
        <f t="shared" ref="N653:N716" si="45">ROUND(IF(I653=0,0,J653/I653*100),1)</f>
        <v>0</v>
      </c>
      <c r="O653" s="4">
        <f t="shared" si="44"/>
        <v>0</v>
      </c>
      <c r="Q653">
        <f t="shared" si="43"/>
        <v>0</v>
      </c>
    </row>
    <row r="654" spans="8:17" ht="12" thickTop="1" thickBot="1" x14ac:dyDescent="0.2">
      <c r="H654">
        <f t="shared" si="42"/>
        <v>0</v>
      </c>
      <c r="N654">
        <f t="shared" si="45"/>
        <v>0</v>
      </c>
      <c r="O654" s="4">
        <f t="shared" si="44"/>
        <v>0</v>
      </c>
      <c r="Q654">
        <f t="shared" si="43"/>
        <v>0</v>
      </c>
    </row>
    <row r="655" spans="8:17" ht="12" thickTop="1" thickBot="1" x14ac:dyDescent="0.2">
      <c r="H655">
        <f t="shared" si="42"/>
        <v>0</v>
      </c>
      <c r="N655">
        <f t="shared" si="45"/>
        <v>0</v>
      </c>
      <c r="O655" s="4">
        <f t="shared" si="44"/>
        <v>0</v>
      </c>
      <c r="Q655">
        <f t="shared" si="43"/>
        <v>0</v>
      </c>
    </row>
    <row r="656" spans="8:17" ht="12" thickTop="1" thickBot="1" x14ac:dyDescent="0.2">
      <c r="H656">
        <f t="shared" si="42"/>
        <v>0</v>
      </c>
      <c r="N656">
        <f t="shared" si="45"/>
        <v>0</v>
      </c>
      <c r="O656" s="4">
        <f t="shared" si="44"/>
        <v>0</v>
      </c>
      <c r="Q656">
        <f t="shared" si="43"/>
        <v>0</v>
      </c>
    </row>
    <row r="657" spans="8:17" ht="12" thickTop="1" thickBot="1" x14ac:dyDescent="0.2">
      <c r="H657">
        <f t="shared" si="42"/>
        <v>0</v>
      </c>
      <c r="N657">
        <f t="shared" si="45"/>
        <v>0</v>
      </c>
      <c r="O657" s="4">
        <f t="shared" si="44"/>
        <v>0</v>
      </c>
      <c r="Q657">
        <f t="shared" si="43"/>
        <v>0</v>
      </c>
    </row>
    <row r="658" spans="8:17" ht="12" thickTop="1" thickBot="1" x14ac:dyDescent="0.2">
      <c r="H658">
        <f t="shared" si="42"/>
        <v>0</v>
      </c>
      <c r="N658">
        <f t="shared" si="45"/>
        <v>0</v>
      </c>
      <c r="O658" s="4">
        <f t="shared" si="44"/>
        <v>0</v>
      </c>
      <c r="Q658">
        <f t="shared" si="43"/>
        <v>0</v>
      </c>
    </row>
    <row r="659" spans="8:17" ht="12" thickTop="1" thickBot="1" x14ac:dyDescent="0.2">
      <c r="H659">
        <f t="shared" si="42"/>
        <v>0</v>
      </c>
      <c r="N659">
        <f t="shared" si="45"/>
        <v>0</v>
      </c>
      <c r="O659" s="4">
        <f t="shared" si="44"/>
        <v>0</v>
      </c>
      <c r="Q659">
        <f t="shared" si="43"/>
        <v>0</v>
      </c>
    </row>
    <row r="660" spans="8:17" ht="12" thickTop="1" thickBot="1" x14ac:dyDescent="0.2">
      <c r="H660">
        <f t="shared" si="42"/>
        <v>0</v>
      </c>
      <c r="N660">
        <f t="shared" si="45"/>
        <v>0</v>
      </c>
      <c r="O660" s="4">
        <f t="shared" si="44"/>
        <v>0</v>
      </c>
      <c r="Q660">
        <f t="shared" si="43"/>
        <v>0</v>
      </c>
    </row>
    <row r="661" spans="8:17" ht="12" thickTop="1" thickBot="1" x14ac:dyDescent="0.2">
      <c r="H661">
        <f t="shared" si="42"/>
        <v>0</v>
      </c>
      <c r="N661">
        <f t="shared" si="45"/>
        <v>0</v>
      </c>
      <c r="O661" s="4">
        <f t="shared" si="44"/>
        <v>0</v>
      </c>
      <c r="Q661">
        <f t="shared" si="43"/>
        <v>0</v>
      </c>
    </row>
    <row r="662" spans="8:17" ht="12" thickTop="1" thickBot="1" x14ac:dyDescent="0.2">
      <c r="H662">
        <f t="shared" si="42"/>
        <v>0</v>
      </c>
      <c r="N662">
        <f t="shared" si="45"/>
        <v>0</v>
      </c>
      <c r="O662" s="4">
        <f t="shared" si="44"/>
        <v>0</v>
      </c>
      <c r="Q662">
        <f t="shared" si="43"/>
        <v>0</v>
      </c>
    </row>
    <row r="663" spans="8:17" ht="12" thickTop="1" thickBot="1" x14ac:dyDescent="0.2">
      <c r="H663">
        <f t="shared" si="42"/>
        <v>0</v>
      </c>
      <c r="N663">
        <f t="shared" si="45"/>
        <v>0</v>
      </c>
      <c r="O663" s="4">
        <f t="shared" si="44"/>
        <v>0</v>
      </c>
      <c r="Q663">
        <f t="shared" si="43"/>
        <v>0</v>
      </c>
    </row>
    <row r="664" spans="8:17" ht="12" thickTop="1" thickBot="1" x14ac:dyDescent="0.2">
      <c r="H664">
        <f t="shared" si="42"/>
        <v>0</v>
      </c>
      <c r="N664">
        <f t="shared" si="45"/>
        <v>0</v>
      </c>
      <c r="O664" s="4">
        <f t="shared" si="44"/>
        <v>0</v>
      </c>
      <c r="Q664">
        <f t="shared" si="43"/>
        <v>0</v>
      </c>
    </row>
    <row r="665" spans="8:17" ht="12" thickTop="1" thickBot="1" x14ac:dyDescent="0.2">
      <c r="H665">
        <f t="shared" si="42"/>
        <v>0</v>
      </c>
      <c r="N665">
        <f t="shared" si="45"/>
        <v>0</v>
      </c>
      <c r="O665" s="4">
        <f t="shared" si="44"/>
        <v>0</v>
      </c>
      <c r="Q665">
        <f t="shared" si="43"/>
        <v>0</v>
      </c>
    </row>
    <row r="666" spans="8:17" ht="12" thickTop="1" thickBot="1" x14ac:dyDescent="0.2">
      <c r="H666">
        <f t="shared" si="42"/>
        <v>0</v>
      </c>
      <c r="N666">
        <f t="shared" si="45"/>
        <v>0</v>
      </c>
      <c r="O666" s="4">
        <f t="shared" si="44"/>
        <v>0</v>
      </c>
      <c r="Q666">
        <f t="shared" si="43"/>
        <v>0</v>
      </c>
    </row>
    <row r="667" spans="8:17" ht="12" thickTop="1" thickBot="1" x14ac:dyDescent="0.2">
      <c r="H667">
        <f t="shared" si="42"/>
        <v>0</v>
      </c>
      <c r="N667">
        <f t="shared" si="45"/>
        <v>0</v>
      </c>
      <c r="O667" s="4">
        <f t="shared" si="44"/>
        <v>0</v>
      </c>
      <c r="Q667">
        <f t="shared" si="43"/>
        <v>0</v>
      </c>
    </row>
    <row r="668" spans="8:17" ht="12" thickTop="1" thickBot="1" x14ac:dyDescent="0.2">
      <c r="H668">
        <f t="shared" si="42"/>
        <v>0</v>
      </c>
      <c r="N668">
        <f t="shared" si="45"/>
        <v>0</v>
      </c>
      <c r="O668" s="4">
        <f t="shared" si="44"/>
        <v>0</v>
      </c>
      <c r="Q668">
        <f t="shared" si="43"/>
        <v>0</v>
      </c>
    </row>
    <row r="669" spans="8:17" ht="12" thickTop="1" thickBot="1" x14ac:dyDescent="0.2">
      <c r="H669">
        <f t="shared" si="42"/>
        <v>0</v>
      </c>
      <c r="N669">
        <f t="shared" si="45"/>
        <v>0</v>
      </c>
      <c r="O669" s="4">
        <f t="shared" si="44"/>
        <v>0</v>
      </c>
      <c r="Q669">
        <f t="shared" si="43"/>
        <v>0</v>
      </c>
    </row>
    <row r="670" spans="8:17" ht="12" thickTop="1" thickBot="1" x14ac:dyDescent="0.2">
      <c r="H670">
        <f t="shared" si="42"/>
        <v>0</v>
      </c>
      <c r="N670">
        <f t="shared" si="45"/>
        <v>0</v>
      </c>
      <c r="O670" s="4">
        <f t="shared" si="44"/>
        <v>0</v>
      </c>
      <c r="Q670">
        <f t="shared" si="43"/>
        <v>0</v>
      </c>
    </row>
    <row r="671" spans="8:17" ht="12" thickTop="1" thickBot="1" x14ac:dyDescent="0.2">
      <c r="H671">
        <f t="shared" si="42"/>
        <v>0</v>
      </c>
      <c r="N671">
        <f t="shared" si="45"/>
        <v>0</v>
      </c>
      <c r="O671" s="4">
        <f t="shared" si="44"/>
        <v>0</v>
      </c>
      <c r="Q671">
        <f t="shared" si="43"/>
        <v>0</v>
      </c>
    </row>
    <row r="672" spans="8:17" ht="12" thickTop="1" thickBot="1" x14ac:dyDescent="0.2">
      <c r="H672">
        <f t="shared" si="42"/>
        <v>0</v>
      </c>
      <c r="N672">
        <f t="shared" si="45"/>
        <v>0</v>
      </c>
      <c r="O672" s="4">
        <f t="shared" si="44"/>
        <v>0</v>
      </c>
      <c r="Q672">
        <f t="shared" si="43"/>
        <v>0</v>
      </c>
    </row>
    <row r="673" spans="8:17" ht="12" thickTop="1" thickBot="1" x14ac:dyDescent="0.2">
      <c r="H673">
        <f t="shared" si="42"/>
        <v>0</v>
      </c>
      <c r="N673">
        <f t="shared" si="45"/>
        <v>0</v>
      </c>
      <c r="O673" s="4">
        <f t="shared" si="44"/>
        <v>0</v>
      </c>
      <c r="Q673">
        <f t="shared" si="43"/>
        <v>0</v>
      </c>
    </row>
    <row r="674" spans="8:17" ht="12" thickTop="1" thickBot="1" x14ac:dyDescent="0.2">
      <c r="H674">
        <f t="shared" si="42"/>
        <v>0</v>
      </c>
      <c r="N674">
        <f t="shared" si="45"/>
        <v>0</v>
      </c>
      <c r="O674" s="4">
        <f t="shared" si="44"/>
        <v>0</v>
      </c>
      <c r="Q674">
        <f t="shared" si="43"/>
        <v>0</v>
      </c>
    </row>
    <row r="675" spans="8:17" ht="12" thickTop="1" thickBot="1" x14ac:dyDescent="0.2">
      <c r="H675">
        <f t="shared" si="42"/>
        <v>0</v>
      </c>
      <c r="N675">
        <f t="shared" si="45"/>
        <v>0</v>
      </c>
      <c r="O675" s="4">
        <f t="shared" si="44"/>
        <v>0</v>
      </c>
      <c r="Q675">
        <f t="shared" si="43"/>
        <v>0</v>
      </c>
    </row>
    <row r="676" spans="8:17" ht="12" thickTop="1" thickBot="1" x14ac:dyDescent="0.2">
      <c r="H676">
        <f t="shared" si="42"/>
        <v>0</v>
      </c>
      <c r="N676">
        <f t="shared" si="45"/>
        <v>0</v>
      </c>
      <c r="O676" s="4">
        <f t="shared" si="44"/>
        <v>0</v>
      </c>
      <c r="Q676">
        <f t="shared" si="43"/>
        <v>0</v>
      </c>
    </row>
    <row r="677" spans="8:17" ht="12" thickTop="1" thickBot="1" x14ac:dyDescent="0.2">
      <c r="H677">
        <f t="shared" si="42"/>
        <v>0</v>
      </c>
      <c r="N677">
        <f t="shared" si="45"/>
        <v>0</v>
      </c>
      <c r="O677" s="4">
        <f t="shared" si="44"/>
        <v>0</v>
      </c>
      <c r="Q677">
        <f t="shared" si="43"/>
        <v>0</v>
      </c>
    </row>
    <row r="678" spans="8:17" ht="12" thickTop="1" thickBot="1" x14ac:dyDescent="0.2">
      <c r="H678">
        <f t="shared" si="42"/>
        <v>0</v>
      </c>
      <c r="N678">
        <f t="shared" si="45"/>
        <v>0</v>
      </c>
      <c r="O678" s="4">
        <f t="shared" si="44"/>
        <v>0</v>
      </c>
      <c r="Q678">
        <f t="shared" si="43"/>
        <v>0</v>
      </c>
    </row>
    <row r="679" spans="8:17" ht="12" thickTop="1" thickBot="1" x14ac:dyDescent="0.2">
      <c r="H679">
        <f t="shared" si="42"/>
        <v>0</v>
      </c>
      <c r="N679">
        <f t="shared" si="45"/>
        <v>0</v>
      </c>
      <c r="O679" s="4">
        <f t="shared" si="44"/>
        <v>0</v>
      </c>
      <c r="Q679">
        <f t="shared" si="43"/>
        <v>0</v>
      </c>
    </row>
    <row r="680" spans="8:17" ht="12" thickTop="1" thickBot="1" x14ac:dyDescent="0.2">
      <c r="H680">
        <f t="shared" si="42"/>
        <v>0</v>
      </c>
      <c r="N680">
        <f t="shared" si="45"/>
        <v>0</v>
      </c>
      <c r="O680" s="4">
        <f t="shared" si="44"/>
        <v>0</v>
      </c>
      <c r="Q680">
        <f t="shared" si="43"/>
        <v>0</v>
      </c>
    </row>
    <row r="681" spans="8:17" ht="12" thickTop="1" thickBot="1" x14ac:dyDescent="0.2">
      <c r="H681">
        <f t="shared" si="42"/>
        <v>0</v>
      </c>
      <c r="N681">
        <f t="shared" si="45"/>
        <v>0</v>
      </c>
      <c r="O681" s="4">
        <f t="shared" si="44"/>
        <v>0</v>
      </c>
      <c r="Q681">
        <f t="shared" si="43"/>
        <v>0</v>
      </c>
    </row>
    <row r="682" spans="8:17" ht="12" thickTop="1" thickBot="1" x14ac:dyDescent="0.2">
      <c r="H682">
        <f t="shared" si="42"/>
        <v>0</v>
      </c>
      <c r="N682">
        <f t="shared" si="45"/>
        <v>0</v>
      </c>
      <c r="O682" s="4">
        <f t="shared" si="44"/>
        <v>0</v>
      </c>
      <c r="Q682">
        <f t="shared" si="43"/>
        <v>0</v>
      </c>
    </row>
    <row r="683" spans="8:17" ht="12" thickTop="1" thickBot="1" x14ac:dyDescent="0.2">
      <c r="H683">
        <f t="shared" si="42"/>
        <v>0</v>
      </c>
      <c r="N683">
        <f t="shared" si="45"/>
        <v>0</v>
      </c>
      <c r="O683" s="4">
        <f t="shared" si="44"/>
        <v>0</v>
      </c>
      <c r="Q683">
        <f t="shared" si="43"/>
        <v>0</v>
      </c>
    </row>
    <row r="684" spans="8:17" ht="12" thickTop="1" thickBot="1" x14ac:dyDescent="0.2">
      <c r="H684">
        <f t="shared" si="42"/>
        <v>0</v>
      </c>
      <c r="N684">
        <f t="shared" si="45"/>
        <v>0</v>
      </c>
      <c r="O684" s="4">
        <f t="shared" si="44"/>
        <v>0</v>
      </c>
      <c r="Q684">
        <f t="shared" si="43"/>
        <v>0</v>
      </c>
    </row>
    <row r="685" spans="8:17" ht="12" thickTop="1" thickBot="1" x14ac:dyDescent="0.2">
      <c r="H685">
        <f t="shared" si="42"/>
        <v>0</v>
      </c>
      <c r="N685">
        <f t="shared" si="45"/>
        <v>0</v>
      </c>
      <c r="O685" s="4">
        <f t="shared" si="44"/>
        <v>0</v>
      </c>
      <c r="Q685">
        <f t="shared" si="43"/>
        <v>0</v>
      </c>
    </row>
    <row r="686" spans="8:17" ht="12" thickTop="1" thickBot="1" x14ac:dyDescent="0.2">
      <c r="H686">
        <f t="shared" si="42"/>
        <v>0</v>
      </c>
      <c r="N686">
        <f t="shared" si="45"/>
        <v>0</v>
      </c>
      <c r="O686" s="4">
        <f t="shared" si="44"/>
        <v>0</v>
      </c>
      <c r="Q686">
        <f t="shared" si="43"/>
        <v>0</v>
      </c>
    </row>
    <row r="687" spans="8:17" ht="12" thickTop="1" thickBot="1" x14ac:dyDescent="0.2">
      <c r="H687">
        <f t="shared" si="42"/>
        <v>0</v>
      </c>
      <c r="N687">
        <f t="shared" si="45"/>
        <v>0</v>
      </c>
      <c r="O687" s="4">
        <f t="shared" si="44"/>
        <v>0</v>
      </c>
      <c r="Q687">
        <f t="shared" si="43"/>
        <v>0</v>
      </c>
    </row>
    <row r="688" spans="8:17" ht="12" thickTop="1" thickBot="1" x14ac:dyDescent="0.2">
      <c r="H688">
        <f t="shared" si="42"/>
        <v>0</v>
      </c>
      <c r="N688">
        <f t="shared" si="45"/>
        <v>0</v>
      </c>
      <c r="O688" s="4">
        <f t="shared" si="44"/>
        <v>0</v>
      </c>
      <c r="Q688">
        <f t="shared" si="43"/>
        <v>0</v>
      </c>
    </row>
    <row r="689" spans="8:17" ht="12" thickTop="1" thickBot="1" x14ac:dyDescent="0.2">
      <c r="H689">
        <f t="shared" si="42"/>
        <v>0</v>
      </c>
      <c r="N689">
        <f t="shared" si="45"/>
        <v>0</v>
      </c>
      <c r="O689" s="4">
        <f t="shared" si="44"/>
        <v>0</v>
      </c>
      <c r="Q689">
        <f t="shared" si="43"/>
        <v>0</v>
      </c>
    </row>
    <row r="690" spans="8:17" ht="12" thickTop="1" thickBot="1" x14ac:dyDescent="0.2">
      <c r="H690">
        <f t="shared" si="42"/>
        <v>0</v>
      </c>
      <c r="N690">
        <f t="shared" si="45"/>
        <v>0</v>
      </c>
      <c r="O690" s="4">
        <f t="shared" si="44"/>
        <v>0</v>
      </c>
      <c r="Q690">
        <f t="shared" si="43"/>
        <v>0</v>
      </c>
    </row>
    <row r="691" spans="8:17" ht="12" thickTop="1" thickBot="1" x14ac:dyDescent="0.2">
      <c r="H691">
        <f t="shared" si="42"/>
        <v>0</v>
      </c>
      <c r="N691">
        <f t="shared" si="45"/>
        <v>0</v>
      </c>
      <c r="O691" s="4">
        <f t="shared" si="44"/>
        <v>0</v>
      </c>
      <c r="Q691">
        <f t="shared" si="43"/>
        <v>0</v>
      </c>
    </row>
    <row r="692" spans="8:17" ht="12" thickTop="1" thickBot="1" x14ac:dyDescent="0.2">
      <c r="H692">
        <f t="shared" si="42"/>
        <v>0</v>
      </c>
      <c r="N692">
        <f t="shared" si="45"/>
        <v>0</v>
      </c>
      <c r="O692" s="4">
        <f t="shared" si="44"/>
        <v>0</v>
      </c>
      <c r="Q692">
        <f t="shared" si="43"/>
        <v>0</v>
      </c>
    </row>
    <row r="693" spans="8:17" ht="12" thickTop="1" thickBot="1" x14ac:dyDescent="0.2">
      <c r="H693">
        <f t="shared" si="42"/>
        <v>0</v>
      </c>
      <c r="N693">
        <f t="shared" si="45"/>
        <v>0</v>
      </c>
      <c r="O693" s="4">
        <f t="shared" si="44"/>
        <v>0</v>
      </c>
      <c r="Q693">
        <f t="shared" si="43"/>
        <v>0</v>
      </c>
    </row>
    <row r="694" spans="8:17" ht="12" thickTop="1" thickBot="1" x14ac:dyDescent="0.2">
      <c r="H694">
        <f t="shared" si="42"/>
        <v>0</v>
      </c>
      <c r="N694">
        <f t="shared" si="45"/>
        <v>0</v>
      </c>
      <c r="O694" s="4">
        <f t="shared" si="44"/>
        <v>0</v>
      </c>
      <c r="Q694">
        <f t="shared" si="43"/>
        <v>0</v>
      </c>
    </row>
    <row r="695" spans="8:17" ht="12" thickTop="1" thickBot="1" x14ac:dyDescent="0.2">
      <c r="H695">
        <f t="shared" si="42"/>
        <v>0</v>
      </c>
      <c r="N695">
        <f t="shared" si="45"/>
        <v>0</v>
      </c>
      <c r="O695" s="4">
        <f t="shared" si="44"/>
        <v>0</v>
      </c>
      <c r="Q695">
        <f t="shared" si="43"/>
        <v>0</v>
      </c>
    </row>
    <row r="696" spans="8:17" ht="12" thickTop="1" thickBot="1" x14ac:dyDescent="0.2">
      <c r="H696">
        <f t="shared" si="42"/>
        <v>0</v>
      </c>
      <c r="N696">
        <f t="shared" si="45"/>
        <v>0</v>
      </c>
      <c r="O696" s="4">
        <f t="shared" si="44"/>
        <v>0</v>
      </c>
      <c r="Q696">
        <f t="shared" si="43"/>
        <v>0</v>
      </c>
    </row>
    <row r="697" spans="8:17" ht="12" thickTop="1" thickBot="1" x14ac:dyDescent="0.2">
      <c r="H697">
        <f t="shared" si="42"/>
        <v>0</v>
      </c>
      <c r="N697">
        <f t="shared" si="45"/>
        <v>0</v>
      </c>
      <c r="O697" s="4">
        <f t="shared" si="44"/>
        <v>0</v>
      </c>
      <c r="Q697">
        <f t="shared" si="43"/>
        <v>0</v>
      </c>
    </row>
    <row r="698" spans="8:17" ht="12" thickTop="1" thickBot="1" x14ac:dyDescent="0.2">
      <c r="H698">
        <f t="shared" si="42"/>
        <v>0</v>
      </c>
      <c r="N698">
        <f t="shared" si="45"/>
        <v>0</v>
      </c>
      <c r="O698" s="4">
        <f t="shared" si="44"/>
        <v>0</v>
      </c>
      <c r="Q698">
        <f t="shared" si="43"/>
        <v>0</v>
      </c>
    </row>
    <row r="699" spans="8:17" ht="12" thickTop="1" thickBot="1" x14ac:dyDescent="0.2">
      <c r="H699">
        <f t="shared" si="42"/>
        <v>0</v>
      </c>
      <c r="N699">
        <f t="shared" si="45"/>
        <v>0</v>
      </c>
      <c r="O699" s="4">
        <f t="shared" si="44"/>
        <v>0</v>
      </c>
      <c r="Q699">
        <f t="shared" si="43"/>
        <v>0</v>
      </c>
    </row>
    <row r="700" spans="8:17" ht="12" thickTop="1" thickBot="1" x14ac:dyDescent="0.2">
      <c r="H700">
        <f t="shared" si="42"/>
        <v>0</v>
      </c>
      <c r="N700">
        <f t="shared" si="45"/>
        <v>0</v>
      </c>
      <c r="O700" s="4">
        <f t="shared" si="44"/>
        <v>0</v>
      </c>
      <c r="Q700">
        <f t="shared" si="43"/>
        <v>0</v>
      </c>
    </row>
    <row r="701" spans="8:17" ht="12" thickTop="1" thickBot="1" x14ac:dyDescent="0.2">
      <c r="H701">
        <f t="shared" si="42"/>
        <v>0</v>
      </c>
      <c r="N701">
        <f t="shared" si="45"/>
        <v>0</v>
      </c>
      <c r="O701" s="4">
        <f t="shared" si="44"/>
        <v>0</v>
      </c>
      <c r="Q701">
        <f t="shared" si="43"/>
        <v>0</v>
      </c>
    </row>
    <row r="702" spans="8:17" ht="12" thickTop="1" thickBot="1" x14ac:dyDescent="0.2">
      <c r="H702">
        <f t="shared" si="42"/>
        <v>0</v>
      </c>
      <c r="N702">
        <f t="shared" si="45"/>
        <v>0</v>
      </c>
      <c r="O702" s="4">
        <f t="shared" si="44"/>
        <v>0</v>
      </c>
      <c r="Q702">
        <f t="shared" si="43"/>
        <v>0</v>
      </c>
    </row>
    <row r="703" spans="8:17" ht="12" thickTop="1" thickBot="1" x14ac:dyDescent="0.2">
      <c r="H703">
        <f t="shared" si="42"/>
        <v>0</v>
      </c>
      <c r="N703">
        <f t="shared" si="45"/>
        <v>0</v>
      </c>
      <c r="O703" s="4">
        <f t="shared" si="44"/>
        <v>0</v>
      </c>
      <c r="Q703">
        <f t="shared" si="43"/>
        <v>0</v>
      </c>
    </row>
    <row r="704" spans="8:17" ht="12" thickTop="1" thickBot="1" x14ac:dyDescent="0.2">
      <c r="H704">
        <f t="shared" si="42"/>
        <v>0</v>
      </c>
      <c r="N704">
        <f t="shared" si="45"/>
        <v>0</v>
      </c>
      <c r="O704" s="4">
        <f t="shared" si="44"/>
        <v>0</v>
      </c>
      <c r="Q704">
        <f t="shared" si="43"/>
        <v>0</v>
      </c>
    </row>
    <row r="705" spans="8:17" ht="12" thickTop="1" thickBot="1" x14ac:dyDescent="0.2">
      <c r="H705">
        <f t="shared" ref="H705:H768" si="46">ROUND(IF(F705=0,0,G705/F705*100),1)</f>
        <v>0</v>
      </c>
      <c r="N705">
        <f t="shared" si="45"/>
        <v>0</v>
      </c>
      <c r="O705" s="4">
        <f t="shared" si="44"/>
        <v>0</v>
      </c>
      <c r="Q705">
        <f t="shared" ref="Q705:Q768" si="47">ROUND(IF(O705=0,0,P705/O705*100),1)</f>
        <v>0</v>
      </c>
    </row>
    <row r="706" spans="8:17" ht="12" thickTop="1" thickBot="1" x14ac:dyDescent="0.2">
      <c r="H706">
        <f t="shared" si="46"/>
        <v>0</v>
      </c>
      <c r="N706">
        <f t="shared" si="45"/>
        <v>0</v>
      </c>
      <c r="O706" s="4">
        <f t="shared" si="44"/>
        <v>0</v>
      </c>
      <c r="Q706">
        <f t="shared" si="47"/>
        <v>0</v>
      </c>
    </row>
    <row r="707" spans="8:17" ht="12" thickTop="1" thickBot="1" x14ac:dyDescent="0.2">
      <c r="H707">
        <f t="shared" si="46"/>
        <v>0</v>
      </c>
      <c r="N707">
        <f t="shared" si="45"/>
        <v>0</v>
      </c>
      <c r="O707" s="4">
        <f t="shared" si="44"/>
        <v>0</v>
      </c>
      <c r="Q707">
        <f t="shared" si="47"/>
        <v>0</v>
      </c>
    </row>
    <row r="708" spans="8:17" ht="12" thickTop="1" thickBot="1" x14ac:dyDescent="0.2">
      <c r="H708">
        <f t="shared" si="46"/>
        <v>0</v>
      </c>
      <c r="N708">
        <f t="shared" si="45"/>
        <v>0</v>
      </c>
      <c r="O708" s="4">
        <f t="shared" si="44"/>
        <v>0</v>
      </c>
      <c r="Q708">
        <f t="shared" si="47"/>
        <v>0</v>
      </c>
    </row>
    <row r="709" spans="8:17" ht="12" thickTop="1" thickBot="1" x14ac:dyDescent="0.2">
      <c r="H709">
        <f t="shared" si="46"/>
        <v>0</v>
      </c>
      <c r="N709">
        <f t="shared" si="45"/>
        <v>0</v>
      </c>
      <c r="O709" s="4">
        <f t="shared" si="44"/>
        <v>0</v>
      </c>
      <c r="Q709">
        <f t="shared" si="47"/>
        <v>0</v>
      </c>
    </row>
    <row r="710" spans="8:17" ht="12" thickTop="1" thickBot="1" x14ac:dyDescent="0.2">
      <c r="H710">
        <f t="shared" si="46"/>
        <v>0</v>
      </c>
      <c r="N710">
        <f t="shared" si="45"/>
        <v>0</v>
      </c>
      <c r="O710" s="4">
        <f t="shared" si="44"/>
        <v>0</v>
      </c>
      <c r="Q710">
        <f t="shared" si="47"/>
        <v>0</v>
      </c>
    </row>
    <row r="711" spans="8:17" ht="12" thickTop="1" thickBot="1" x14ac:dyDescent="0.2">
      <c r="H711">
        <f t="shared" si="46"/>
        <v>0</v>
      </c>
      <c r="N711">
        <f t="shared" si="45"/>
        <v>0</v>
      </c>
      <c r="O711" s="4">
        <f t="shared" si="44"/>
        <v>0</v>
      </c>
      <c r="Q711">
        <f t="shared" si="47"/>
        <v>0</v>
      </c>
    </row>
    <row r="712" spans="8:17" ht="12" thickTop="1" thickBot="1" x14ac:dyDescent="0.2">
      <c r="H712">
        <f t="shared" si="46"/>
        <v>0</v>
      </c>
      <c r="N712">
        <f t="shared" si="45"/>
        <v>0</v>
      </c>
      <c r="O712" s="4">
        <f t="shared" si="44"/>
        <v>0</v>
      </c>
      <c r="Q712">
        <f t="shared" si="47"/>
        <v>0</v>
      </c>
    </row>
    <row r="713" spans="8:17" ht="12" thickTop="1" thickBot="1" x14ac:dyDescent="0.2">
      <c r="H713">
        <f t="shared" si="46"/>
        <v>0</v>
      </c>
      <c r="N713">
        <f t="shared" si="45"/>
        <v>0</v>
      </c>
      <c r="O713" s="4">
        <f t="shared" si="44"/>
        <v>0</v>
      </c>
      <c r="Q713">
        <f t="shared" si="47"/>
        <v>0</v>
      </c>
    </row>
    <row r="714" spans="8:17" ht="12" thickTop="1" thickBot="1" x14ac:dyDescent="0.2">
      <c r="H714">
        <f t="shared" si="46"/>
        <v>0</v>
      </c>
      <c r="N714">
        <f t="shared" si="45"/>
        <v>0</v>
      </c>
      <c r="O714" s="4">
        <f t="shared" si="44"/>
        <v>0</v>
      </c>
      <c r="Q714">
        <f t="shared" si="47"/>
        <v>0</v>
      </c>
    </row>
    <row r="715" spans="8:17" ht="12" thickTop="1" thickBot="1" x14ac:dyDescent="0.2">
      <c r="H715">
        <f t="shared" si="46"/>
        <v>0</v>
      </c>
      <c r="N715">
        <f t="shared" si="45"/>
        <v>0</v>
      </c>
      <c r="O715" s="4">
        <f t="shared" ref="O715:O778" si="48">F715+I715</f>
        <v>0</v>
      </c>
      <c r="Q715">
        <f t="shared" si="47"/>
        <v>0</v>
      </c>
    </row>
    <row r="716" spans="8:17" ht="12" thickTop="1" thickBot="1" x14ac:dyDescent="0.2">
      <c r="H716">
        <f t="shared" si="46"/>
        <v>0</v>
      </c>
      <c r="N716">
        <f t="shared" si="45"/>
        <v>0</v>
      </c>
      <c r="O716" s="4">
        <f t="shared" si="48"/>
        <v>0</v>
      </c>
      <c r="Q716">
        <f t="shared" si="47"/>
        <v>0</v>
      </c>
    </row>
    <row r="717" spans="8:17" ht="12" thickTop="1" thickBot="1" x14ac:dyDescent="0.2">
      <c r="H717">
        <f t="shared" si="46"/>
        <v>0</v>
      </c>
      <c r="N717">
        <f t="shared" ref="N717:N780" si="49">ROUND(IF(I717=0,0,J717/I717*100),1)</f>
        <v>0</v>
      </c>
      <c r="O717" s="4">
        <f t="shared" si="48"/>
        <v>0</v>
      </c>
      <c r="Q717">
        <f t="shared" si="47"/>
        <v>0</v>
      </c>
    </row>
    <row r="718" spans="8:17" ht="12" thickTop="1" thickBot="1" x14ac:dyDescent="0.2">
      <c r="H718">
        <f t="shared" si="46"/>
        <v>0</v>
      </c>
      <c r="N718">
        <f t="shared" si="49"/>
        <v>0</v>
      </c>
      <c r="O718" s="4">
        <f t="shared" si="48"/>
        <v>0</v>
      </c>
      <c r="Q718">
        <f t="shared" si="47"/>
        <v>0</v>
      </c>
    </row>
    <row r="719" spans="8:17" ht="12" thickTop="1" thickBot="1" x14ac:dyDescent="0.2">
      <c r="H719">
        <f t="shared" si="46"/>
        <v>0</v>
      </c>
      <c r="N719">
        <f t="shared" si="49"/>
        <v>0</v>
      </c>
      <c r="O719" s="4">
        <f t="shared" si="48"/>
        <v>0</v>
      </c>
      <c r="Q719">
        <f t="shared" si="47"/>
        <v>0</v>
      </c>
    </row>
    <row r="720" spans="8:17" ht="12" thickTop="1" thickBot="1" x14ac:dyDescent="0.2">
      <c r="H720">
        <f t="shared" si="46"/>
        <v>0</v>
      </c>
      <c r="N720">
        <f t="shared" si="49"/>
        <v>0</v>
      </c>
      <c r="O720" s="4">
        <f t="shared" si="48"/>
        <v>0</v>
      </c>
      <c r="Q720">
        <f t="shared" si="47"/>
        <v>0</v>
      </c>
    </row>
    <row r="721" spans="8:17" ht="12" thickTop="1" thickBot="1" x14ac:dyDescent="0.2">
      <c r="H721">
        <f t="shared" si="46"/>
        <v>0</v>
      </c>
      <c r="N721">
        <f t="shared" si="49"/>
        <v>0</v>
      </c>
      <c r="O721" s="4">
        <f t="shared" si="48"/>
        <v>0</v>
      </c>
      <c r="Q721">
        <f t="shared" si="47"/>
        <v>0</v>
      </c>
    </row>
    <row r="722" spans="8:17" ht="12" thickTop="1" thickBot="1" x14ac:dyDescent="0.2">
      <c r="H722">
        <f t="shared" si="46"/>
        <v>0</v>
      </c>
      <c r="N722">
        <f t="shared" si="49"/>
        <v>0</v>
      </c>
      <c r="O722" s="4">
        <f t="shared" si="48"/>
        <v>0</v>
      </c>
      <c r="Q722">
        <f t="shared" si="47"/>
        <v>0</v>
      </c>
    </row>
    <row r="723" spans="8:17" ht="12" thickTop="1" thickBot="1" x14ac:dyDescent="0.2">
      <c r="H723">
        <f t="shared" si="46"/>
        <v>0</v>
      </c>
      <c r="N723">
        <f t="shared" si="49"/>
        <v>0</v>
      </c>
      <c r="O723" s="4">
        <f t="shared" si="48"/>
        <v>0</v>
      </c>
      <c r="Q723">
        <f t="shared" si="47"/>
        <v>0</v>
      </c>
    </row>
    <row r="724" spans="8:17" ht="12" thickTop="1" thickBot="1" x14ac:dyDescent="0.2">
      <c r="H724">
        <f t="shared" si="46"/>
        <v>0</v>
      </c>
      <c r="N724">
        <f t="shared" si="49"/>
        <v>0</v>
      </c>
      <c r="O724" s="4">
        <f t="shared" si="48"/>
        <v>0</v>
      </c>
      <c r="Q724">
        <f t="shared" si="47"/>
        <v>0</v>
      </c>
    </row>
    <row r="725" spans="8:17" ht="12" thickTop="1" thickBot="1" x14ac:dyDescent="0.2">
      <c r="H725">
        <f t="shared" si="46"/>
        <v>0</v>
      </c>
      <c r="N725">
        <f t="shared" si="49"/>
        <v>0</v>
      </c>
      <c r="O725" s="4">
        <f t="shared" si="48"/>
        <v>0</v>
      </c>
      <c r="Q725">
        <f t="shared" si="47"/>
        <v>0</v>
      </c>
    </row>
    <row r="726" spans="8:17" ht="12" thickTop="1" thickBot="1" x14ac:dyDescent="0.2">
      <c r="H726">
        <f t="shared" si="46"/>
        <v>0</v>
      </c>
      <c r="N726">
        <f t="shared" si="49"/>
        <v>0</v>
      </c>
      <c r="O726" s="4">
        <f t="shared" si="48"/>
        <v>0</v>
      </c>
      <c r="Q726">
        <f t="shared" si="47"/>
        <v>0</v>
      </c>
    </row>
    <row r="727" spans="8:17" ht="12" thickTop="1" thickBot="1" x14ac:dyDescent="0.2">
      <c r="H727">
        <f t="shared" si="46"/>
        <v>0</v>
      </c>
      <c r="N727">
        <f t="shared" si="49"/>
        <v>0</v>
      </c>
      <c r="O727" s="4">
        <f t="shared" si="48"/>
        <v>0</v>
      </c>
      <c r="Q727">
        <f t="shared" si="47"/>
        <v>0</v>
      </c>
    </row>
    <row r="728" spans="8:17" ht="12" thickTop="1" thickBot="1" x14ac:dyDescent="0.2">
      <c r="H728">
        <f t="shared" si="46"/>
        <v>0</v>
      </c>
      <c r="N728">
        <f t="shared" si="49"/>
        <v>0</v>
      </c>
      <c r="O728" s="4">
        <f t="shared" si="48"/>
        <v>0</v>
      </c>
      <c r="Q728">
        <f t="shared" si="47"/>
        <v>0</v>
      </c>
    </row>
    <row r="729" spans="8:17" ht="12" thickTop="1" thickBot="1" x14ac:dyDescent="0.2">
      <c r="H729">
        <f t="shared" si="46"/>
        <v>0</v>
      </c>
      <c r="N729">
        <f t="shared" si="49"/>
        <v>0</v>
      </c>
      <c r="O729" s="4">
        <f t="shared" si="48"/>
        <v>0</v>
      </c>
      <c r="Q729">
        <f t="shared" si="47"/>
        <v>0</v>
      </c>
    </row>
    <row r="730" spans="8:17" ht="12" thickTop="1" thickBot="1" x14ac:dyDescent="0.2">
      <c r="H730">
        <f t="shared" si="46"/>
        <v>0</v>
      </c>
      <c r="N730">
        <f t="shared" si="49"/>
        <v>0</v>
      </c>
      <c r="O730" s="4">
        <f t="shared" si="48"/>
        <v>0</v>
      </c>
      <c r="Q730">
        <f t="shared" si="47"/>
        <v>0</v>
      </c>
    </row>
    <row r="731" spans="8:17" ht="12" thickTop="1" thickBot="1" x14ac:dyDescent="0.2">
      <c r="H731">
        <f t="shared" si="46"/>
        <v>0</v>
      </c>
      <c r="N731">
        <f t="shared" si="49"/>
        <v>0</v>
      </c>
      <c r="O731" s="4">
        <f t="shared" si="48"/>
        <v>0</v>
      </c>
      <c r="Q731">
        <f t="shared" si="47"/>
        <v>0</v>
      </c>
    </row>
    <row r="732" spans="8:17" ht="12" thickTop="1" thickBot="1" x14ac:dyDescent="0.2">
      <c r="H732">
        <f t="shared" si="46"/>
        <v>0</v>
      </c>
      <c r="N732">
        <f t="shared" si="49"/>
        <v>0</v>
      </c>
      <c r="O732" s="4">
        <f t="shared" si="48"/>
        <v>0</v>
      </c>
      <c r="Q732">
        <f t="shared" si="47"/>
        <v>0</v>
      </c>
    </row>
    <row r="733" spans="8:17" ht="12" thickTop="1" thickBot="1" x14ac:dyDescent="0.2">
      <c r="H733">
        <f t="shared" si="46"/>
        <v>0</v>
      </c>
      <c r="N733">
        <f t="shared" si="49"/>
        <v>0</v>
      </c>
      <c r="O733" s="4">
        <f t="shared" si="48"/>
        <v>0</v>
      </c>
      <c r="Q733">
        <f t="shared" si="47"/>
        <v>0</v>
      </c>
    </row>
    <row r="734" spans="8:17" ht="12" thickTop="1" thickBot="1" x14ac:dyDescent="0.2">
      <c r="H734">
        <f t="shared" si="46"/>
        <v>0</v>
      </c>
      <c r="N734">
        <f t="shared" si="49"/>
        <v>0</v>
      </c>
      <c r="O734" s="4">
        <f t="shared" si="48"/>
        <v>0</v>
      </c>
      <c r="Q734">
        <f t="shared" si="47"/>
        <v>0</v>
      </c>
    </row>
    <row r="735" spans="8:17" ht="12" thickTop="1" thickBot="1" x14ac:dyDescent="0.2">
      <c r="H735">
        <f t="shared" si="46"/>
        <v>0</v>
      </c>
      <c r="N735">
        <f t="shared" si="49"/>
        <v>0</v>
      </c>
      <c r="O735" s="4">
        <f t="shared" si="48"/>
        <v>0</v>
      </c>
      <c r="Q735">
        <f t="shared" si="47"/>
        <v>0</v>
      </c>
    </row>
    <row r="736" spans="8:17" ht="12" thickTop="1" thickBot="1" x14ac:dyDescent="0.2">
      <c r="H736">
        <f t="shared" si="46"/>
        <v>0</v>
      </c>
      <c r="N736">
        <f t="shared" si="49"/>
        <v>0</v>
      </c>
      <c r="O736" s="4">
        <f t="shared" si="48"/>
        <v>0</v>
      </c>
      <c r="Q736">
        <f t="shared" si="47"/>
        <v>0</v>
      </c>
    </row>
    <row r="737" spans="7:17" ht="12" thickTop="1" thickBot="1" x14ac:dyDescent="0.2">
      <c r="H737">
        <f t="shared" si="46"/>
        <v>0</v>
      </c>
      <c r="N737">
        <f t="shared" si="49"/>
        <v>0</v>
      </c>
      <c r="O737" s="4">
        <f t="shared" si="48"/>
        <v>0</v>
      </c>
      <c r="Q737">
        <f t="shared" si="47"/>
        <v>0</v>
      </c>
    </row>
    <row r="738" spans="7:17" ht="12" thickTop="1" thickBot="1" x14ac:dyDescent="0.2">
      <c r="H738">
        <f t="shared" si="46"/>
        <v>0</v>
      </c>
      <c r="N738">
        <f t="shared" si="49"/>
        <v>0</v>
      </c>
      <c r="O738" s="4">
        <f t="shared" si="48"/>
        <v>0</v>
      </c>
      <c r="Q738">
        <f t="shared" si="47"/>
        <v>0</v>
      </c>
    </row>
    <row r="739" spans="7:17" ht="12" thickTop="1" thickBot="1" x14ac:dyDescent="0.2">
      <c r="H739">
        <f t="shared" si="46"/>
        <v>0</v>
      </c>
      <c r="N739">
        <f t="shared" si="49"/>
        <v>0</v>
      </c>
      <c r="O739" s="4">
        <f t="shared" si="48"/>
        <v>0</v>
      </c>
      <c r="Q739">
        <f t="shared" si="47"/>
        <v>0</v>
      </c>
    </row>
    <row r="740" spans="7:17" ht="12" thickTop="1" thickBot="1" x14ac:dyDescent="0.2">
      <c r="H740">
        <f t="shared" si="46"/>
        <v>0</v>
      </c>
      <c r="N740">
        <f t="shared" si="49"/>
        <v>0</v>
      </c>
      <c r="O740" s="4">
        <f t="shared" si="48"/>
        <v>0</v>
      </c>
      <c r="Q740">
        <f t="shared" si="47"/>
        <v>0</v>
      </c>
    </row>
    <row r="741" spans="7:17" ht="12" thickTop="1" thickBot="1" x14ac:dyDescent="0.2">
      <c r="G741">
        <v>0</v>
      </c>
      <c r="H741">
        <f t="shared" si="46"/>
        <v>0</v>
      </c>
      <c r="N741">
        <f t="shared" si="49"/>
        <v>0</v>
      </c>
      <c r="O741" s="4">
        <f t="shared" si="48"/>
        <v>0</v>
      </c>
      <c r="Q741">
        <f t="shared" si="47"/>
        <v>0</v>
      </c>
    </row>
    <row r="742" spans="7:17" ht="12" thickTop="1" thickBot="1" x14ac:dyDescent="0.2">
      <c r="H742">
        <f t="shared" si="46"/>
        <v>0</v>
      </c>
      <c r="N742">
        <f t="shared" si="49"/>
        <v>0</v>
      </c>
      <c r="O742" s="4">
        <f t="shared" si="48"/>
        <v>0</v>
      </c>
      <c r="Q742">
        <f t="shared" si="47"/>
        <v>0</v>
      </c>
    </row>
    <row r="743" spans="7:17" ht="12" thickTop="1" thickBot="1" x14ac:dyDescent="0.2">
      <c r="H743">
        <f t="shared" si="46"/>
        <v>0</v>
      </c>
      <c r="N743">
        <f t="shared" si="49"/>
        <v>0</v>
      </c>
      <c r="O743" s="4">
        <f t="shared" si="48"/>
        <v>0</v>
      </c>
      <c r="Q743">
        <f t="shared" si="47"/>
        <v>0</v>
      </c>
    </row>
    <row r="744" spans="7:17" ht="12" thickTop="1" thickBot="1" x14ac:dyDescent="0.2">
      <c r="H744">
        <f t="shared" si="46"/>
        <v>0</v>
      </c>
      <c r="N744">
        <f t="shared" si="49"/>
        <v>0</v>
      </c>
      <c r="O744" s="4">
        <f t="shared" si="48"/>
        <v>0</v>
      </c>
      <c r="Q744">
        <f t="shared" si="47"/>
        <v>0</v>
      </c>
    </row>
    <row r="745" spans="7:17" ht="12" thickTop="1" thickBot="1" x14ac:dyDescent="0.2">
      <c r="H745">
        <f t="shared" si="46"/>
        <v>0</v>
      </c>
      <c r="N745">
        <f t="shared" si="49"/>
        <v>0</v>
      </c>
      <c r="O745" s="4">
        <f t="shared" si="48"/>
        <v>0</v>
      </c>
      <c r="Q745">
        <f t="shared" si="47"/>
        <v>0</v>
      </c>
    </row>
    <row r="746" spans="7:17" ht="12" thickTop="1" thickBot="1" x14ac:dyDescent="0.2">
      <c r="H746">
        <f t="shared" si="46"/>
        <v>0</v>
      </c>
      <c r="N746">
        <f t="shared" si="49"/>
        <v>0</v>
      </c>
      <c r="O746" s="4">
        <f t="shared" si="48"/>
        <v>0</v>
      </c>
      <c r="Q746">
        <f t="shared" si="47"/>
        <v>0</v>
      </c>
    </row>
    <row r="747" spans="7:17" ht="12" thickTop="1" thickBot="1" x14ac:dyDescent="0.2">
      <c r="H747">
        <f t="shared" si="46"/>
        <v>0</v>
      </c>
      <c r="N747">
        <f t="shared" si="49"/>
        <v>0</v>
      </c>
      <c r="O747" s="4">
        <f t="shared" si="48"/>
        <v>0</v>
      </c>
      <c r="Q747">
        <f t="shared" si="47"/>
        <v>0</v>
      </c>
    </row>
    <row r="748" spans="7:17" ht="12" thickTop="1" thickBot="1" x14ac:dyDescent="0.2">
      <c r="H748">
        <f t="shared" si="46"/>
        <v>0</v>
      </c>
      <c r="N748">
        <f t="shared" si="49"/>
        <v>0</v>
      </c>
      <c r="O748" s="4">
        <f t="shared" si="48"/>
        <v>0</v>
      </c>
      <c r="Q748">
        <f t="shared" si="47"/>
        <v>0</v>
      </c>
    </row>
    <row r="749" spans="7:17" ht="12" thickTop="1" thickBot="1" x14ac:dyDescent="0.2">
      <c r="H749">
        <f t="shared" si="46"/>
        <v>0</v>
      </c>
      <c r="N749">
        <f t="shared" si="49"/>
        <v>0</v>
      </c>
      <c r="O749" s="4">
        <f t="shared" si="48"/>
        <v>0</v>
      </c>
      <c r="Q749">
        <f t="shared" si="47"/>
        <v>0</v>
      </c>
    </row>
    <row r="750" spans="7:17" ht="12" thickTop="1" thickBot="1" x14ac:dyDescent="0.2">
      <c r="H750">
        <f t="shared" si="46"/>
        <v>0</v>
      </c>
      <c r="N750">
        <f t="shared" si="49"/>
        <v>0</v>
      </c>
      <c r="O750" s="4">
        <f t="shared" si="48"/>
        <v>0</v>
      </c>
      <c r="Q750">
        <f t="shared" si="47"/>
        <v>0</v>
      </c>
    </row>
    <row r="751" spans="7:17" ht="12" thickTop="1" thickBot="1" x14ac:dyDescent="0.2">
      <c r="H751">
        <f t="shared" si="46"/>
        <v>0</v>
      </c>
      <c r="N751">
        <f t="shared" si="49"/>
        <v>0</v>
      </c>
      <c r="O751" s="4">
        <f t="shared" si="48"/>
        <v>0</v>
      </c>
      <c r="Q751">
        <f t="shared" si="47"/>
        <v>0</v>
      </c>
    </row>
    <row r="752" spans="7:17" ht="12" thickTop="1" thickBot="1" x14ac:dyDescent="0.2">
      <c r="H752">
        <f t="shared" si="46"/>
        <v>0</v>
      </c>
      <c r="N752">
        <f t="shared" si="49"/>
        <v>0</v>
      </c>
      <c r="O752" s="4">
        <f t="shared" si="48"/>
        <v>0</v>
      </c>
      <c r="Q752">
        <f t="shared" si="47"/>
        <v>0</v>
      </c>
    </row>
    <row r="753" spans="8:17" ht="12" thickTop="1" thickBot="1" x14ac:dyDescent="0.2">
      <c r="H753">
        <f t="shared" si="46"/>
        <v>0</v>
      </c>
      <c r="N753">
        <f t="shared" si="49"/>
        <v>0</v>
      </c>
      <c r="O753" s="4">
        <f t="shared" si="48"/>
        <v>0</v>
      </c>
      <c r="Q753">
        <f t="shared" si="47"/>
        <v>0</v>
      </c>
    </row>
    <row r="754" spans="8:17" ht="12" thickTop="1" thickBot="1" x14ac:dyDescent="0.2">
      <c r="H754">
        <f t="shared" si="46"/>
        <v>0</v>
      </c>
      <c r="N754">
        <f t="shared" si="49"/>
        <v>0</v>
      </c>
      <c r="O754" s="4">
        <f t="shared" si="48"/>
        <v>0</v>
      </c>
      <c r="Q754">
        <f t="shared" si="47"/>
        <v>0</v>
      </c>
    </row>
    <row r="755" spans="8:17" ht="12" thickTop="1" thickBot="1" x14ac:dyDescent="0.2">
      <c r="H755">
        <f t="shared" si="46"/>
        <v>0</v>
      </c>
      <c r="N755">
        <f t="shared" si="49"/>
        <v>0</v>
      </c>
      <c r="O755" s="4">
        <f t="shared" si="48"/>
        <v>0</v>
      </c>
      <c r="Q755">
        <f t="shared" si="47"/>
        <v>0</v>
      </c>
    </row>
    <row r="756" spans="8:17" ht="12" thickTop="1" thickBot="1" x14ac:dyDescent="0.2">
      <c r="H756">
        <f t="shared" si="46"/>
        <v>0</v>
      </c>
      <c r="N756">
        <f t="shared" si="49"/>
        <v>0</v>
      </c>
      <c r="O756" s="4">
        <f t="shared" si="48"/>
        <v>0</v>
      </c>
      <c r="Q756">
        <f t="shared" si="47"/>
        <v>0</v>
      </c>
    </row>
    <row r="757" spans="8:17" ht="12" thickTop="1" thickBot="1" x14ac:dyDescent="0.2">
      <c r="H757">
        <f t="shared" si="46"/>
        <v>0</v>
      </c>
      <c r="N757">
        <f t="shared" si="49"/>
        <v>0</v>
      </c>
      <c r="O757" s="4">
        <f t="shared" si="48"/>
        <v>0</v>
      </c>
      <c r="Q757">
        <f t="shared" si="47"/>
        <v>0</v>
      </c>
    </row>
    <row r="758" spans="8:17" ht="12" thickTop="1" thickBot="1" x14ac:dyDescent="0.2">
      <c r="H758">
        <f t="shared" si="46"/>
        <v>0</v>
      </c>
      <c r="N758">
        <f t="shared" si="49"/>
        <v>0</v>
      </c>
      <c r="O758" s="4">
        <f t="shared" si="48"/>
        <v>0</v>
      </c>
      <c r="Q758">
        <f t="shared" si="47"/>
        <v>0</v>
      </c>
    </row>
    <row r="759" spans="8:17" ht="12" thickTop="1" thickBot="1" x14ac:dyDescent="0.2">
      <c r="H759">
        <f t="shared" si="46"/>
        <v>0</v>
      </c>
      <c r="N759">
        <f t="shared" si="49"/>
        <v>0</v>
      </c>
      <c r="O759" s="4">
        <f t="shared" si="48"/>
        <v>0</v>
      </c>
      <c r="Q759">
        <f t="shared" si="47"/>
        <v>0</v>
      </c>
    </row>
    <row r="760" spans="8:17" ht="12" thickTop="1" thickBot="1" x14ac:dyDescent="0.2">
      <c r="H760">
        <f t="shared" si="46"/>
        <v>0</v>
      </c>
      <c r="N760">
        <f t="shared" si="49"/>
        <v>0</v>
      </c>
      <c r="O760" s="4">
        <f t="shared" si="48"/>
        <v>0</v>
      </c>
      <c r="Q760">
        <f t="shared" si="47"/>
        <v>0</v>
      </c>
    </row>
    <row r="761" spans="8:17" ht="12" thickTop="1" thickBot="1" x14ac:dyDescent="0.2">
      <c r="H761">
        <f t="shared" si="46"/>
        <v>0</v>
      </c>
      <c r="N761">
        <f t="shared" si="49"/>
        <v>0</v>
      </c>
      <c r="O761" s="4">
        <f t="shared" si="48"/>
        <v>0</v>
      </c>
      <c r="Q761">
        <f t="shared" si="47"/>
        <v>0</v>
      </c>
    </row>
    <row r="762" spans="8:17" ht="12" thickTop="1" thickBot="1" x14ac:dyDescent="0.2">
      <c r="H762">
        <f t="shared" si="46"/>
        <v>0</v>
      </c>
      <c r="N762">
        <f t="shared" si="49"/>
        <v>0</v>
      </c>
      <c r="O762" s="4">
        <f t="shared" si="48"/>
        <v>0</v>
      </c>
      <c r="Q762">
        <f t="shared" si="47"/>
        <v>0</v>
      </c>
    </row>
    <row r="763" spans="8:17" ht="17.45" customHeight="1" thickTop="1" thickBot="1" x14ac:dyDescent="0.2">
      <c r="H763">
        <f t="shared" si="46"/>
        <v>0</v>
      </c>
      <c r="N763">
        <f t="shared" si="49"/>
        <v>0</v>
      </c>
      <c r="O763" s="4">
        <f t="shared" si="48"/>
        <v>0</v>
      </c>
      <c r="Q763">
        <f t="shared" si="47"/>
        <v>0</v>
      </c>
    </row>
    <row r="764" spans="8:17" ht="12" thickTop="1" thickBot="1" x14ac:dyDescent="0.2">
      <c r="H764">
        <f t="shared" si="46"/>
        <v>0</v>
      </c>
      <c r="N764">
        <f t="shared" si="49"/>
        <v>0</v>
      </c>
      <c r="O764" s="4">
        <f t="shared" si="48"/>
        <v>0</v>
      </c>
      <c r="Q764">
        <f t="shared" si="47"/>
        <v>0</v>
      </c>
    </row>
    <row r="765" spans="8:17" ht="12" thickTop="1" thickBot="1" x14ac:dyDescent="0.2">
      <c r="H765">
        <f t="shared" si="46"/>
        <v>0</v>
      </c>
      <c r="N765">
        <f t="shared" si="49"/>
        <v>0</v>
      </c>
      <c r="O765" s="4">
        <f t="shared" si="48"/>
        <v>0</v>
      </c>
      <c r="Q765">
        <f t="shared" si="47"/>
        <v>0</v>
      </c>
    </row>
    <row r="766" spans="8:17" ht="12" thickTop="1" thickBot="1" x14ac:dyDescent="0.2">
      <c r="H766">
        <f t="shared" si="46"/>
        <v>0</v>
      </c>
      <c r="N766">
        <f t="shared" si="49"/>
        <v>0</v>
      </c>
      <c r="O766" s="4">
        <f t="shared" si="48"/>
        <v>0</v>
      </c>
      <c r="Q766">
        <f t="shared" si="47"/>
        <v>0</v>
      </c>
    </row>
    <row r="767" spans="8:17" ht="12" thickTop="1" thickBot="1" x14ac:dyDescent="0.2">
      <c r="H767">
        <f t="shared" si="46"/>
        <v>0</v>
      </c>
      <c r="N767">
        <f t="shared" si="49"/>
        <v>0</v>
      </c>
      <c r="O767" s="4">
        <f t="shared" si="48"/>
        <v>0</v>
      </c>
      <c r="Q767">
        <f t="shared" si="47"/>
        <v>0</v>
      </c>
    </row>
    <row r="768" spans="8:17" ht="12" thickTop="1" thickBot="1" x14ac:dyDescent="0.2">
      <c r="H768">
        <f t="shared" si="46"/>
        <v>0</v>
      </c>
      <c r="N768">
        <f t="shared" si="49"/>
        <v>0</v>
      </c>
      <c r="O768" s="4">
        <f t="shared" si="48"/>
        <v>0</v>
      </c>
      <c r="Q768">
        <f t="shared" si="47"/>
        <v>0</v>
      </c>
    </row>
    <row r="769" spans="8:17" ht="12" thickTop="1" thickBot="1" x14ac:dyDescent="0.2">
      <c r="H769">
        <f t="shared" ref="H769:H799" si="50">ROUND(IF(F769=0,0,G769/F769*100),1)</f>
        <v>0</v>
      </c>
      <c r="N769">
        <f t="shared" si="49"/>
        <v>0</v>
      </c>
      <c r="O769" s="4">
        <f t="shared" si="48"/>
        <v>0</v>
      </c>
      <c r="Q769">
        <f t="shared" ref="Q769:Q799" si="51">ROUND(IF(O769=0,0,P769/O769*100),1)</f>
        <v>0</v>
      </c>
    </row>
    <row r="770" spans="8:17" ht="12" thickTop="1" thickBot="1" x14ac:dyDescent="0.2">
      <c r="H770">
        <f t="shared" si="50"/>
        <v>0</v>
      </c>
      <c r="N770">
        <f t="shared" si="49"/>
        <v>0</v>
      </c>
      <c r="O770" s="4">
        <f t="shared" si="48"/>
        <v>0</v>
      </c>
      <c r="Q770">
        <f t="shared" si="51"/>
        <v>0</v>
      </c>
    </row>
    <row r="771" spans="8:17" ht="12" thickTop="1" thickBot="1" x14ac:dyDescent="0.2">
      <c r="H771">
        <f t="shared" si="50"/>
        <v>0</v>
      </c>
      <c r="N771">
        <f t="shared" si="49"/>
        <v>0</v>
      </c>
      <c r="O771" s="4">
        <f t="shared" si="48"/>
        <v>0</v>
      </c>
      <c r="Q771">
        <f t="shared" si="51"/>
        <v>0</v>
      </c>
    </row>
    <row r="772" spans="8:17" ht="12" thickTop="1" thickBot="1" x14ac:dyDescent="0.2">
      <c r="H772">
        <f t="shared" si="50"/>
        <v>0</v>
      </c>
      <c r="N772">
        <f t="shared" si="49"/>
        <v>0</v>
      </c>
      <c r="O772" s="4">
        <f t="shared" si="48"/>
        <v>0</v>
      </c>
      <c r="Q772">
        <f t="shared" si="51"/>
        <v>0</v>
      </c>
    </row>
    <row r="773" spans="8:17" ht="12" thickTop="1" thickBot="1" x14ac:dyDescent="0.2">
      <c r="H773">
        <f t="shared" si="50"/>
        <v>0</v>
      </c>
      <c r="N773">
        <f t="shared" si="49"/>
        <v>0</v>
      </c>
      <c r="O773" s="4">
        <f t="shared" si="48"/>
        <v>0</v>
      </c>
      <c r="Q773">
        <f t="shared" si="51"/>
        <v>0</v>
      </c>
    </row>
    <row r="774" spans="8:17" ht="12" thickTop="1" thickBot="1" x14ac:dyDescent="0.2">
      <c r="H774">
        <f t="shared" si="50"/>
        <v>0</v>
      </c>
      <c r="N774">
        <f t="shared" si="49"/>
        <v>0</v>
      </c>
      <c r="O774" s="4">
        <f t="shared" si="48"/>
        <v>0</v>
      </c>
      <c r="Q774">
        <f t="shared" si="51"/>
        <v>0</v>
      </c>
    </row>
    <row r="775" spans="8:17" ht="12" thickTop="1" thickBot="1" x14ac:dyDescent="0.2">
      <c r="H775">
        <f t="shared" si="50"/>
        <v>0</v>
      </c>
      <c r="N775">
        <f t="shared" si="49"/>
        <v>0</v>
      </c>
      <c r="O775" s="4">
        <f t="shared" si="48"/>
        <v>0</v>
      </c>
      <c r="Q775">
        <f t="shared" si="51"/>
        <v>0</v>
      </c>
    </row>
    <row r="776" spans="8:17" ht="12" thickTop="1" thickBot="1" x14ac:dyDescent="0.2">
      <c r="H776">
        <f t="shared" si="50"/>
        <v>0</v>
      </c>
      <c r="N776">
        <f t="shared" si="49"/>
        <v>0</v>
      </c>
      <c r="O776" s="4">
        <f t="shared" si="48"/>
        <v>0</v>
      </c>
      <c r="Q776">
        <f t="shared" si="51"/>
        <v>0</v>
      </c>
    </row>
    <row r="777" spans="8:17" ht="12" thickTop="1" thickBot="1" x14ac:dyDescent="0.2">
      <c r="H777">
        <f t="shared" si="50"/>
        <v>0</v>
      </c>
      <c r="N777">
        <f t="shared" si="49"/>
        <v>0</v>
      </c>
      <c r="O777" s="4">
        <f t="shared" si="48"/>
        <v>0</v>
      </c>
      <c r="Q777">
        <f t="shared" si="51"/>
        <v>0</v>
      </c>
    </row>
    <row r="778" spans="8:17" ht="12" thickTop="1" thickBot="1" x14ac:dyDescent="0.2">
      <c r="H778">
        <f t="shared" si="50"/>
        <v>0</v>
      </c>
      <c r="N778">
        <f t="shared" si="49"/>
        <v>0</v>
      </c>
      <c r="O778" s="4">
        <f t="shared" si="48"/>
        <v>0</v>
      </c>
      <c r="Q778">
        <f t="shared" si="51"/>
        <v>0</v>
      </c>
    </row>
    <row r="779" spans="8:17" ht="12" thickTop="1" thickBot="1" x14ac:dyDescent="0.2">
      <c r="H779">
        <f t="shared" si="50"/>
        <v>0</v>
      </c>
      <c r="N779">
        <f t="shared" si="49"/>
        <v>0</v>
      </c>
      <c r="O779" s="4">
        <f t="shared" ref="O779:O799" si="52">F779+I779</f>
        <v>0</v>
      </c>
      <c r="Q779">
        <f t="shared" si="51"/>
        <v>0</v>
      </c>
    </row>
    <row r="780" spans="8:17" ht="12" thickTop="1" thickBot="1" x14ac:dyDescent="0.2">
      <c r="H780">
        <f t="shared" si="50"/>
        <v>0</v>
      </c>
      <c r="N780">
        <f t="shared" si="49"/>
        <v>0</v>
      </c>
      <c r="O780" s="4">
        <f t="shared" si="52"/>
        <v>0</v>
      </c>
      <c r="Q780">
        <f t="shared" si="51"/>
        <v>0</v>
      </c>
    </row>
    <row r="781" spans="8:17" ht="12" thickTop="1" thickBot="1" x14ac:dyDescent="0.2">
      <c r="H781">
        <f t="shared" si="50"/>
        <v>0</v>
      </c>
      <c r="N781">
        <f t="shared" ref="N781:N799" si="53">ROUND(IF(I781=0,0,J781/I781*100),1)</f>
        <v>0</v>
      </c>
      <c r="O781" s="4">
        <f t="shared" si="52"/>
        <v>0</v>
      </c>
      <c r="Q781">
        <f t="shared" si="51"/>
        <v>0</v>
      </c>
    </row>
    <row r="782" spans="8:17" ht="12" thickTop="1" thickBot="1" x14ac:dyDescent="0.2">
      <c r="H782">
        <f t="shared" si="50"/>
        <v>0</v>
      </c>
      <c r="N782">
        <f t="shared" si="53"/>
        <v>0</v>
      </c>
      <c r="O782" s="4">
        <f t="shared" si="52"/>
        <v>0</v>
      </c>
      <c r="Q782">
        <f t="shared" si="51"/>
        <v>0</v>
      </c>
    </row>
    <row r="783" spans="8:17" ht="12" thickTop="1" thickBot="1" x14ac:dyDescent="0.2">
      <c r="H783">
        <f t="shared" si="50"/>
        <v>0</v>
      </c>
      <c r="N783">
        <f t="shared" si="53"/>
        <v>0</v>
      </c>
      <c r="O783" s="4">
        <f t="shared" si="52"/>
        <v>0</v>
      </c>
      <c r="Q783">
        <f t="shared" si="51"/>
        <v>0</v>
      </c>
    </row>
    <row r="784" spans="8:17" ht="12" thickTop="1" thickBot="1" x14ac:dyDescent="0.2">
      <c r="H784">
        <f t="shared" si="50"/>
        <v>0</v>
      </c>
      <c r="N784">
        <f t="shared" si="53"/>
        <v>0</v>
      </c>
      <c r="O784" s="4">
        <f t="shared" si="52"/>
        <v>0</v>
      </c>
      <c r="Q784">
        <f t="shared" si="51"/>
        <v>0</v>
      </c>
    </row>
    <row r="785" spans="8:17" ht="12" thickTop="1" thickBot="1" x14ac:dyDescent="0.2">
      <c r="H785">
        <f t="shared" si="50"/>
        <v>0</v>
      </c>
      <c r="N785">
        <f t="shared" si="53"/>
        <v>0</v>
      </c>
      <c r="O785" s="4">
        <f t="shared" si="52"/>
        <v>0</v>
      </c>
      <c r="Q785">
        <f t="shared" si="51"/>
        <v>0</v>
      </c>
    </row>
    <row r="786" spans="8:17" ht="12" thickTop="1" thickBot="1" x14ac:dyDescent="0.2">
      <c r="H786">
        <f t="shared" si="50"/>
        <v>0</v>
      </c>
      <c r="N786">
        <f t="shared" si="53"/>
        <v>0</v>
      </c>
      <c r="O786" s="4">
        <f t="shared" si="52"/>
        <v>0</v>
      </c>
      <c r="Q786">
        <f t="shared" si="51"/>
        <v>0</v>
      </c>
    </row>
    <row r="787" spans="8:17" ht="12" thickTop="1" thickBot="1" x14ac:dyDescent="0.2">
      <c r="H787">
        <f t="shared" si="50"/>
        <v>0</v>
      </c>
      <c r="N787">
        <f t="shared" si="53"/>
        <v>0</v>
      </c>
      <c r="O787" s="4">
        <f t="shared" si="52"/>
        <v>0</v>
      </c>
      <c r="Q787">
        <f t="shared" si="51"/>
        <v>0</v>
      </c>
    </row>
    <row r="788" spans="8:17" ht="12" thickTop="1" thickBot="1" x14ac:dyDescent="0.2">
      <c r="H788">
        <f t="shared" si="50"/>
        <v>0</v>
      </c>
      <c r="N788">
        <f t="shared" si="53"/>
        <v>0</v>
      </c>
      <c r="O788" s="4">
        <f t="shared" si="52"/>
        <v>0</v>
      </c>
      <c r="Q788">
        <f t="shared" si="51"/>
        <v>0</v>
      </c>
    </row>
    <row r="789" spans="8:17" ht="12" thickTop="1" thickBot="1" x14ac:dyDescent="0.2">
      <c r="H789">
        <f t="shared" si="50"/>
        <v>0</v>
      </c>
      <c r="N789">
        <f t="shared" si="53"/>
        <v>0</v>
      </c>
      <c r="O789" s="4">
        <f t="shared" si="52"/>
        <v>0</v>
      </c>
      <c r="Q789">
        <f t="shared" si="51"/>
        <v>0</v>
      </c>
    </row>
    <row r="790" spans="8:17" ht="12" thickTop="1" thickBot="1" x14ac:dyDescent="0.2">
      <c r="H790">
        <f t="shared" si="50"/>
        <v>0</v>
      </c>
      <c r="N790">
        <f t="shared" si="53"/>
        <v>0</v>
      </c>
      <c r="O790" s="4">
        <f t="shared" si="52"/>
        <v>0</v>
      </c>
      <c r="Q790">
        <f t="shared" si="51"/>
        <v>0</v>
      </c>
    </row>
    <row r="791" spans="8:17" ht="12" thickTop="1" thickBot="1" x14ac:dyDescent="0.2">
      <c r="H791">
        <f t="shared" si="50"/>
        <v>0</v>
      </c>
      <c r="N791">
        <f t="shared" si="53"/>
        <v>0</v>
      </c>
      <c r="O791" s="4">
        <f t="shared" si="52"/>
        <v>0</v>
      </c>
      <c r="Q791">
        <f t="shared" si="51"/>
        <v>0</v>
      </c>
    </row>
    <row r="792" spans="8:17" ht="12" thickTop="1" thickBot="1" x14ac:dyDescent="0.2">
      <c r="H792">
        <f t="shared" si="50"/>
        <v>0</v>
      </c>
      <c r="N792">
        <f t="shared" si="53"/>
        <v>0</v>
      </c>
      <c r="O792" s="4">
        <f t="shared" si="52"/>
        <v>0</v>
      </c>
      <c r="Q792">
        <f t="shared" si="51"/>
        <v>0</v>
      </c>
    </row>
    <row r="793" spans="8:17" ht="12" thickTop="1" thickBot="1" x14ac:dyDescent="0.2">
      <c r="H793">
        <f t="shared" si="50"/>
        <v>0</v>
      </c>
      <c r="N793">
        <f t="shared" si="53"/>
        <v>0</v>
      </c>
      <c r="O793" s="4">
        <f t="shared" si="52"/>
        <v>0</v>
      </c>
      <c r="Q793">
        <f t="shared" si="51"/>
        <v>0</v>
      </c>
    </row>
    <row r="794" spans="8:17" ht="12" thickTop="1" thickBot="1" x14ac:dyDescent="0.2">
      <c r="H794">
        <f t="shared" si="50"/>
        <v>0</v>
      </c>
      <c r="N794">
        <f t="shared" si="53"/>
        <v>0</v>
      </c>
      <c r="O794" s="4">
        <f t="shared" si="52"/>
        <v>0</v>
      </c>
      <c r="Q794">
        <f t="shared" si="51"/>
        <v>0</v>
      </c>
    </row>
    <row r="795" spans="8:17" ht="12" thickTop="1" thickBot="1" x14ac:dyDescent="0.2">
      <c r="H795">
        <f t="shared" si="50"/>
        <v>0</v>
      </c>
      <c r="N795">
        <f t="shared" si="53"/>
        <v>0</v>
      </c>
      <c r="O795" s="4">
        <f t="shared" si="52"/>
        <v>0</v>
      </c>
      <c r="Q795">
        <f t="shared" si="51"/>
        <v>0</v>
      </c>
    </row>
    <row r="796" spans="8:17" ht="12" thickTop="1" thickBot="1" x14ac:dyDescent="0.2">
      <c r="H796">
        <f t="shared" si="50"/>
        <v>0</v>
      </c>
      <c r="N796">
        <f t="shared" si="53"/>
        <v>0</v>
      </c>
      <c r="O796" s="4">
        <f t="shared" si="52"/>
        <v>0</v>
      </c>
      <c r="Q796">
        <f t="shared" si="51"/>
        <v>0</v>
      </c>
    </row>
    <row r="797" spans="8:17" ht="12" thickTop="1" thickBot="1" x14ac:dyDescent="0.2">
      <c r="H797">
        <f t="shared" si="50"/>
        <v>0</v>
      </c>
      <c r="N797">
        <f t="shared" si="53"/>
        <v>0</v>
      </c>
      <c r="O797" s="4">
        <f t="shared" si="52"/>
        <v>0</v>
      </c>
      <c r="Q797">
        <f t="shared" si="51"/>
        <v>0</v>
      </c>
    </row>
    <row r="798" spans="8:17" ht="12" thickTop="1" thickBot="1" x14ac:dyDescent="0.2">
      <c r="H798">
        <f t="shared" si="50"/>
        <v>0</v>
      </c>
      <c r="N798">
        <f t="shared" si="53"/>
        <v>0</v>
      </c>
      <c r="O798" s="4">
        <f t="shared" si="52"/>
        <v>0</v>
      </c>
      <c r="Q798">
        <f t="shared" si="51"/>
        <v>0</v>
      </c>
    </row>
    <row r="799" spans="8:17" ht="11.25" thickTop="1" x14ac:dyDescent="0.15">
      <c r="H799">
        <f t="shared" si="50"/>
        <v>0</v>
      </c>
      <c r="N799">
        <f t="shared" si="53"/>
        <v>0</v>
      </c>
      <c r="O799" s="4">
        <f t="shared" si="52"/>
        <v>0</v>
      </c>
      <c r="Q799">
        <f t="shared" si="51"/>
        <v>0</v>
      </c>
    </row>
  </sheetData>
  <mergeCells count="19">
    <mergeCell ref="A11:E11"/>
    <mergeCell ref="G11:H11"/>
    <mergeCell ref="F6:H8"/>
    <mergeCell ref="O6:Q8"/>
    <mergeCell ref="I6:N9"/>
    <mergeCell ref="A10:B10"/>
    <mergeCell ref="C10:P10"/>
    <mergeCell ref="A6:A8"/>
    <mergeCell ref="B6:B8"/>
    <mergeCell ref="C6:C8"/>
    <mergeCell ref="D6:D8"/>
    <mergeCell ref="E6:E8"/>
    <mergeCell ref="A4:O4"/>
    <mergeCell ref="A5:M5"/>
    <mergeCell ref="A1:E1"/>
    <mergeCell ref="F1:M1"/>
    <mergeCell ref="O1:P1"/>
    <mergeCell ref="A2:O2"/>
    <mergeCell ref="A3:O3"/>
  </mergeCells>
  <pageMargins left="0.39" right="0.39" top="0.39" bottom="0.39" header="0" footer="0"/>
  <pageSetup paperSize="9" orientation="landscape" horizontalDpi="300" verticalDpi="300"/>
  <rowBreaks count="1" manualBreakCount="1">
    <brk id="11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vid</vt:lpstr>
      <vt:lpstr>vid_bank</vt:lpstr>
      <vt:lpstr>vid!Заголовки_для_печати</vt:lpstr>
      <vt:lpstr>vid!Область_печати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Form_12_vid_m</dc:title>
  <dc:creator>FastReport.NET</dc:creator>
  <cp:lastModifiedBy>User</cp:lastModifiedBy>
  <cp:lastPrinted>2021-09-03T15:16:10Z</cp:lastPrinted>
  <dcterms:created xsi:type="dcterms:W3CDTF">2009-06-17T07:33:19Z</dcterms:created>
  <dcterms:modified xsi:type="dcterms:W3CDTF">2021-09-03T15:18:27Z</dcterms:modified>
</cp:coreProperties>
</file>